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52" windowWidth="15036" windowHeight="7092"/>
  </bookViews>
  <sheets>
    <sheet name="ЛСР 13 граф" sheetId="1" r:id="rId1"/>
    <sheet name="ЛСР 15 граф с оборудованием" sheetId="2" state="hidden" r:id="rId2"/>
    <sheet name="ЛСР 17 граф" sheetId="3" state="hidden" r:id="rId3"/>
    <sheet name="ЛСР 17 граф с оборудованием" sheetId="4" state="hidden" r:id="rId4"/>
  </sheets>
  <definedNames>
    <definedName name="_xlnm.Print_Titles" localSheetId="0">'ЛСР 13 граф'!25:25</definedName>
    <definedName name="_xlnm.Print_Titles" localSheetId="1">'ЛСР 15 граф с оборудованием'!24:24</definedName>
    <definedName name="_xlnm.Print_Titles" localSheetId="2">'ЛСР 17 граф'!24:24</definedName>
    <definedName name="_xlnm.Print_Titles" localSheetId="3">'ЛСР 17 граф с оборудованием'!24:24</definedName>
  </definedNames>
  <calcPr calcId="145621"/>
</workbook>
</file>

<file path=xl/calcChain.xml><?xml version="1.0" encoding="utf-8"?>
<calcChain xmlns="http://schemas.openxmlformats.org/spreadsheetml/2006/main">
  <c r="J59" i="1" l="1"/>
  <c r="J60" i="1" s="1"/>
</calcChain>
</file>

<file path=xl/sharedStrings.xml><?xml version="1.0" encoding="utf-8"?>
<sst xmlns="http://schemas.openxmlformats.org/spreadsheetml/2006/main" count="356" uniqueCount="216">
  <si>
    <t>СОГЛАСОВАНО:</t>
  </si>
  <si>
    <t>УТВЕРЖДАЮ:</t>
  </si>
  <si>
    <t>________________</t>
  </si>
  <si>
    <t>" _____ " ________________ 2019 г.</t>
  </si>
  <si>
    <t>"______ " _______________2019 г.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</si>
  <si>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</si>
  <si>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</si>
  <si>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</si>
  <si>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</si>
  <si>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</si>
  <si>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 xml:space="preserve">Основание: </t>
  </si>
  <si>
    <t>Сметная стоимость строительных работ _______________________________________________________________________________________________</t>
  </si>
  <si>
    <t>тыс. руб.</t>
  </si>
  <si>
    <t>Средства  на оплату труда _______________________________________________________________________________________________</t>
  </si>
  <si>
    <t>___________________________3,939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</si>
  <si>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</si>
  <si>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_______________________________________________________________________________________________317,89</t>
  </si>
  <si>
    <t>чел.час</t>
  </si>
  <si>
    <t>Составлен(а) в текущих (прогнозных) ценах по состоянию на ______________</t>
  </si>
  <si>
    <t>№ пп</t>
  </si>
  <si>
    <t>Обоснование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</si>
  <si>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</si>
  <si>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</si>
  <si>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</si>
  <si>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</si>
  <si>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</si>
  <si>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</si>
  <si>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</si>
  <si>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</si>
  <si>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Эк.Маш.</t>
  </si>
  <si>
    <t>З/пМех</t>
  </si>
  <si>
    <t>Раздел 1. Канализация производствення (К3)</t>
  </si>
  <si>
    <t>1</t>
  </si>
  <si>
    <t>ТЕР17-01-001-14
Приказ Минстроя России от 01.06.16 №375/пр</t>
  </si>
  <si>
    <t>Установка умывальников одиночных: с подводкой холодной и горячей воды
376,86 = 1 831,06 - 10 x 145,42
НР (748 руб.): 128% от ФОТ (584 руб.)
СП (485 руб.): 83% от ФОТ (584 руб.)</t>
  </si>
  <si>
    <t>10 компл.</t>
  </si>
  <si>
    <t>2,2</t>
  </si>
  <si>
    <t>376,86</t>
  </si>
  <si>
    <t>263,26</t>
  </si>
  <si>
    <t>24,16</t>
  </si>
  <si>
    <t>2,12</t>
  </si>
  <si>
    <t>829</t>
  </si>
  <si>
    <t>579</t>
  </si>
  <si>
    <t>53</t>
  </si>
  <si>
    <t>5</t>
  </si>
  <si>
    <t>2</t>
  </si>
  <si>
    <t>ТССЦ-301-0844
Приказ Минстроя России от 01.06.16 №380/пр</t>
  </si>
  <si>
    <t>Умывальники полуфарфоровые и фарфоровые с кронштейнами, сифоном бутылочным латунным и выпуском: полукруглые со скрытыми установочными поверхностями без спинки, размером 600х450х150 мм</t>
  </si>
  <si>
    <t>компл.</t>
  </si>
  <si>
    <t>22</t>
  </si>
  <si>
    <t>3</t>
  </si>
  <si>
    <t>ТЕР17-01-002-03
Приказ Минстроя России от 01.06.16 №375/пр</t>
  </si>
  <si>
    <t>Установка смесителей
102,94 = 1 439,34 - 10 x 133,64
НР (239 руб.): 128% от ФОТ (187 руб.)
СП (155 руб.): 83% от ФОТ (187 руб.)</t>
  </si>
  <si>
    <t>10 шт.</t>
  </si>
  <si>
    <t>102,94</t>
  </si>
  <si>
    <t>85,12</t>
  </si>
  <si>
    <t>0,37</t>
  </si>
  <si>
    <t>226</t>
  </si>
  <si>
    <t>187</t>
  </si>
  <si>
    <t>4</t>
  </si>
  <si>
    <t>ТССЦ-301-1527
Приказ Минстроя России от 01.06.16 №380/пр</t>
  </si>
  <si>
    <t>Смеситель латунный с гальванопокрытием для мойки настольный, с верхней камерой смешения</t>
  </si>
  <si>
    <t>шт.</t>
  </si>
  <si>
    <t>-22</t>
  </si>
  <si>
    <t>ТССЦ-301-0631
Приказ Минстроя России от 01.06.16 №380/пр</t>
  </si>
  <si>
    <t>Смесители для умывальников: СМ-УМ-НЛ медицинских, настенные локтевые, с комбинированной сеткой</t>
  </si>
  <si>
    <t>10</t>
  </si>
  <si>
    <t>6</t>
  </si>
  <si>
    <t>ТССЦ-301-0616
Приказ Минстроя России от 01.06.16 №380/пр</t>
  </si>
  <si>
    <t>Смесители для умывальников: СМ-УМ-ОРА с поворотным корпусом, одной рукояткой, с аэратором</t>
  </si>
  <si>
    <t>12</t>
  </si>
  <si>
    <t>7</t>
  </si>
  <si>
    <t>ТССЦ-301-7791
Приказ Минстроя России от 01.06.16 №380/пр</t>
  </si>
  <si>
    <t>Сифон пластмассовый бутылочный унифицированный с выпуском и вертикальным отводом СБУв (ГОСТ 23289-94)</t>
  </si>
  <si>
    <t>39</t>
  </si>
  <si>
    <t>8</t>
  </si>
  <si>
    <t>ТЕР17-01-001-18
Приказ Минстроя России от 01.06.16 №375/пр</t>
  </si>
  <si>
    <t>Установка поддонов душевых: чугунных и стальных мелких
НР (17 руб.): 128% от ФОТ (13 руб.)
СП (11 руб.): 83% от ФОТ (13 руб.)</t>
  </si>
  <si>
    <t>0,1</t>
  </si>
  <si>
    <t>283,54</t>
  </si>
  <si>
    <t>132,42</t>
  </si>
  <si>
    <t>61,68</t>
  </si>
  <si>
    <t>3,76</t>
  </si>
  <si>
    <t>28</t>
  </si>
  <si>
    <t>13</t>
  </si>
  <si>
    <t>9</t>
  </si>
  <si>
    <t>ТССЦ-301-0541
Приказ Минстроя России от 01.06.16 №380/пр</t>
  </si>
  <si>
    <t>Поддоны душевые эмалированные стальные мелкие ПМС-2 с пластмассовым унифицированным сифоном</t>
  </si>
  <si>
    <t>ТССЦ-201-0772
Приказ Минстроя России от 01.06.16 №380/пр</t>
  </si>
  <si>
    <t>Конструктивные элементы вспомогательного назначения: массой не более 50 кг с преобладанием толстолистовой стали без отверстий и сборосварочных операций (Подставка под душевой поддон - сталь круглая 12мм)</t>
  </si>
  <si>
    <t>т</t>
  </si>
  <si>
    <t>0,008</t>
  </si>
  <si>
    <t>11</t>
  </si>
  <si>
    <t>ТЕР17-01-001-22
Приказ Минстроя России от 01.06.16 №375/пр</t>
  </si>
  <si>
    <t>Установка трапов диаметром : 50 мм
НР (159 руб.): 128% от ФОТ (124 руб.)
СП (103 руб.): 83% от ФОТ (124 руб.)</t>
  </si>
  <si>
    <t>94,53</t>
  </si>
  <si>
    <t>61,53</t>
  </si>
  <si>
    <t>9,72</t>
  </si>
  <si>
    <t>0,49</t>
  </si>
  <si>
    <t>189</t>
  </si>
  <si>
    <t>123</t>
  </si>
  <si>
    <t>19</t>
  </si>
  <si>
    <t>ТССЦ-301-0635
Приказ Минстроя России от 01.06.16 №380/пр</t>
  </si>
  <si>
    <t>Трапы чугунные эмалированные с прямым отводом, с решеткой и резиновой пробкой: Т-50 размером 260х140х110 мм</t>
  </si>
  <si>
    <t>20</t>
  </si>
  <si>
    <t>137,25</t>
  </si>
  <si>
    <t>2745</t>
  </si>
  <si>
    <t>ТЕР17-01-001-23
Приказ Минстроя России от 01.06.16 №375/пр</t>
  </si>
  <si>
    <t>Установка трапов диаметром : 100 мм
НР (124 руб.): 128% от ФОТ (97 руб.)
СП (81 руб.): 83% от ФОТ (97 руб.)</t>
  </si>
  <si>
    <t>0,9</t>
  </si>
  <si>
    <t>166</t>
  </si>
  <si>
    <t>106,64</t>
  </si>
  <si>
    <t>19,84</t>
  </si>
  <si>
    <t>1,63</t>
  </si>
  <si>
    <t>149</t>
  </si>
  <si>
    <t>96</t>
  </si>
  <si>
    <t>18</t>
  </si>
  <si>
    <t>14</t>
  </si>
  <si>
    <t>ТССЦ-301-0637
Приказ Минстроя России от 01.06.16 №380/пр</t>
  </si>
  <si>
    <t>Трапы чугунные эмалированные с прямым отводом, с решеткой и резиновой пробкой Т-100М размером 355х200х142 мм, малые</t>
  </si>
  <si>
    <t>15</t>
  </si>
  <si>
    <t>ТССЦ-301-8727
Приказ Минстроя России от 01.06.16 №380/пр</t>
  </si>
  <si>
    <t>Трап канализационный HL310NPr с вертикальным выпуском и сифоном "Primus"</t>
  </si>
  <si>
    <t>16</t>
  </si>
  <si>
    <t>ТЕР16-04-001-01
Приказ Минстроя России от 12.11.14 №703/пр</t>
  </si>
  <si>
    <t>Прокладка трубопроводов канализации из полиэтиленовых труб высокой плотности диаметром: 50 мм
870,47 = 4 772,65 - 99,8 x 39,10
НР (516 руб.): 128% от ФОТ (403 руб.)
СП (334 руб.): 83% от ФОТ (403 руб.)</t>
  </si>
  <si>
    <t>100 м трубопровода</t>
  </si>
  <si>
    <t>0,5</t>
  </si>
  <si>
    <t>870,47</t>
  </si>
  <si>
    <t>805,57</t>
  </si>
  <si>
    <t>3,51</t>
  </si>
  <si>
    <t>0,33</t>
  </si>
  <si>
    <t>435</t>
  </si>
  <si>
    <t>403</t>
  </si>
  <si>
    <t>17</t>
  </si>
  <si>
    <t>ТЕР16-04-001-02
Приказ Минстроя России от 12.11.14 №703/пр</t>
  </si>
  <si>
    <t>Прокладка трубопроводов канализации из полиэтиленовых труб высокой плотности диаметром: 110 мм
938,16 = 7 882,24 - 99,8 x 69,58
НР (2968 руб.): 128% от ФОТ (2319 руб.)
СП (1925 руб.): 83% от ФОТ (2319 руб.)</t>
  </si>
  <si>
    <t>938,16</t>
  </si>
  <si>
    <t>772,46</t>
  </si>
  <si>
    <t>8,52</t>
  </si>
  <si>
    <t>0,82</t>
  </si>
  <si>
    <t>2814</t>
  </si>
  <si>
    <t>2317</t>
  </si>
  <si>
    <t>26</t>
  </si>
  <si>
    <t>ТССЦ-301-1224
Приказ Минстроя России от 01.06.16 №380/пр</t>
  </si>
  <si>
    <t>Крепления для трубопроводов: кронштейны, планки, хомуты</t>
  </si>
  <si>
    <t>кг</t>
  </si>
  <si>
    <t>25</t>
  </si>
  <si>
    <t>ТЕР20-02-004-01
Приказ Минстроя России от 01.06.16 №375/пр</t>
  </si>
  <si>
    <t>Установка клапанов обратных: диаметром до 355 мм
НР (237 руб.): 128% от ФОТ (185 руб.)
СП (154 руб.): 83% от ФОТ (185 руб.)</t>
  </si>
  <si>
    <t>1 клапан</t>
  </si>
  <si>
    <t>21,44</t>
  </si>
  <si>
    <t>11,54</t>
  </si>
  <si>
    <t>1,61</t>
  </si>
  <si>
    <t>343</t>
  </si>
  <si>
    <t>185</t>
  </si>
  <si>
    <t>ТССЦ-301-7668
Приказ Минстроя России от 01.06.16 №380/пр</t>
  </si>
  <si>
    <t>Клапан воздушный HL900N для невентилируемых канализационных стояков диаметрами 50/75/110 мм</t>
  </si>
  <si>
    <t>21</t>
  </si>
  <si>
    <t>ТЕР16-07-006-02
Приказ Минстроя России от 12.11.14 №703/пр</t>
  </si>
  <si>
    <t>Заделка сальников при проходе труб через фундаменты или стены подвала диаметром: до 200 мм
НР (35 руб.): 128% от ФОТ (27 руб.)
СП (22 руб.): 83% от ФОТ (27 руб.)</t>
  </si>
  <si>
    <t>1 сальник</t>
  </si>
  <si>
    <t>91,19</t>
  </si>
  <si>
    <t>27,07</t>
  </si>
  <si>
    <t>91</t>
  </si>
  <si>
    <t>27</t>
  </si>
  <si>
    <t>ТССЦ-507-5406
Приказ Минстроя России от 28.02.17 №581/пр</t>
  </si>
  <si>
    <t>Сальник нажимной (серия 5.900-3) длиной 800 мм, диаметром условного прохода 125 мм</t>
  </si>
  <si>
    <t>23</t>
  </si>
  <si>
    <t>ТССЦ-507-4357
Приказ Минстроя России от 01.06.16 №380/пр</t>
  </si>
  <si>
    <t>Муфты противопожарные для пластиковых труб: Огракс ПМ-50/40</t>
  </si>
  <si>
    <t>24</t>
  </si>
  <si>
    <t>ТССЦ-507-4356
Приказ Минстроя России от 01.06.16 №380/пр</t>
  </si>
  <si>
    <t>Муфты противопожарные для пластиковых труб: Огракс ПМ-110/60</t>
  </si>
  <si>
    <t>32</t>
  </si>
  <si>
    <t>Итого прямые затраты по смете в базисных ценах</t>
  </si>
  <si>
    <t>7849</t>
  </si>
  <si>
    <t>3930</t>
  </si>
  <si>
    <t>151</t>
  </si>
  <si>
    <t>Накладные расходы</t>
  </si>
  <si>
    <t>5042</t>
  </si>
  <si>
    <t>Сметная прибыль</t>
  </si>
  <si>
    <t>3269</t>
  </si>
  <si>
    <t>Итоги по смете:</t>
  </si>
  <si>
    <t xml:space="preserve">  Сантехнические работы - внутренние (трубопроводы, водопровод, канализация, отопление, газоснабжение, вентиляция и кондиционирование воздуха)</t>
  </si>
  <si>
    <t>16160</t>
  </si>
  <si>
    <t xml:space="preserve">  Итого</t>
  </si>
  <si>
    <t xml:space="preserve">   16 160 * 5,69</t>
  </si>
  <si>
    <t>91950</t>
  </si>
  <si>
    <t xml:space="preserve">  ВСЕГО по смете</t>
  </si>
  <si>
    <t>91950,00</t>
  </si>
  <si>
    <t>(должность, подпись, расшифровка)</t>
  </si>
  <si>
    <t>Составил: ___________________________</t>
  </si>
  <si>
    <t>Проверил: ___________________________</t>
  </si>
  <si>
    <t>_______________</t>
  </si>
  <si>
    <t>Сметная стоимость</t>
  </si>
  <si>
    <t>Средства на оплату труда</t>
  </si>
  <si>
    <t xml:space="preserve">Составлен(а) в </t>
  </si>
  <si>
    <t>Общая масса оборудо-
вания, т</t>
  </si>
  <si>
    <t>Обору-дование</t>
  </si>
  <si>
    <t>Эк.Маш</t>
  </si>
  <si>
    <t>_________________</t>
  </si>
  <si>
    <t>"____" ______________2019 г.</t>
  </si>
  <si>
    <t>Средства  на оплату труда</t>
  </si>
  <si>
    <t>Обосно-
вание</t>
  </si>
  <si>
    <t>Т/з осн.
раб.на ед.</t>
  </si>
  <si>
    <t>Т/з осн.
раб.
Всего</t>
  </si>
  <si>
    <t>Т/з мех. на ед.</t>
  </si>
  <si>
    <t>Т/з мех.
Всего</t>
  </si>
  <si>
    <t>Общая масса обору-дования, т</t>
  </si>
  <si>
    <t>Обору-
дование</t>
  </si>
  <si>
    <t>канализация производственная</t>
  </si>
  <si>
    <t xml:space="preserve">Детский сад на 260 мест в микрорайоне № 24 города Нефтекамск Республики Башкортостан </t>
  </si>
  <si>
    <t xml:space="preserve">  НДС  20%</t>
  </si>
  <si>
    <t>Итого</t>
  </si>
  <si>
    <t>___________________________110,340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</si>
</sst>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charset val="1"/>
    </font>
    <font>
      <sz val="9"/>
      <color rgb="FF000000"/>
      <name val="Arial"/>
      <charset val="204"/>
    </font>
    <font>
      <sz val="8"/>
      <color rgb="FF000000"/>
      <name val="Arial"/>
      <charset val="204"/>
    </font>
    <font>
      <sz val="10"/>
      <color rgb="FF000000"/>
      <name val="Arial"/>
      <charset val="204"/>
    </font>
    <font>
      <sz val="11"/>
      <color rgb="FF000000"/>
      <name val="Calibri"/>
      <charset val="204"/>
    </font>
    <font>
      <b/>
      <sz val="10"/>
      <color rgb="FF000000"/>
      <name val="Arial"/>
      <charset val="204"/>
    </font>
    <font>
      <i/>
      <sz val="11"/>
      <color rgb="FF000000"/>
      <name val="Arial"/>
      <charset val="204"/>
    </font>
    <font>
      <i/>
      <sz val="8"/>
      <color rgb="FF000000"/>
      <name val="Arial"/>
      <charset val="204"/>
    </font>
    <font>
      <b/>
      <sz val="12"/>
      <color rgb="FF000000"/>
      <name val="Arial"/>
      <charset val="204"/>
    </font>
    <font>
      <sz val="11"/>
      <color rgb="FF000000"/>
      <name val="Arial"/>
      <charset val="204"/>
    </font>
    <font>
      <b/>
      <sz val="8"/>
      <color rgb="FF000000"/>
      <name val="Arial"/>
      <charset val="204"/>
    </font>
    <font>
      <i/>
      <sz val="10"/>
      <color rgb="FF000000"/>
      <name val="Arial"/>
      <charset val="204"/>
    </font>
    <font>
      <i/>
      <sz val="9"/>
      <color rgb="FF000000"/>
      <name val="Arial"/>
      <charset val="204"/>
    </font>
    <font>
      <b/>
      <sz val="9"/>
      <color rgb="FF000000"/>
      <name val="Arial"/>
      <charset val="204"/>
    </font>
    <font>
      <sz val="7"/>
      <color rgb="FF000000"/>
      <name val="Arial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/>
    <xf numFmtId="49" fontId="1" fillId="0" borderId="2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right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right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49" fontId="1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49" fontId="13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right" vertical="top" wrapText="1"/>
    </xf>
    <xf numFmtId="0" fontId="2" fillId="0" borderId="3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10" fillId="0" borderId="3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horizontal="right" vertical="top" wrapText="1"/>
    </xf>
    <xf numFmtId="0" fontId="9" fillId="0" borderId="1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top"/>
    </xf>
    <xf numFmtId="49" fontId="1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right"/>
    </xf>
    <xf numFmtId="0" fontId="13" fillId="0" borderId="3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center" vertical="center" textRotation="90" wrapText="1"/>
    </xf>
    <xf numFmtId="0" fontId="2" fillId="0" borderId="8" xfId="0" applyNumberFormat="1" applyFont="1" applyFill="1" applyBorder="1" applyAlignment="1" applyProtection="1">
      <alignment horizontal="center" vertical="center" textRotation="90" wrapText="1"/>
    </xf>
    <xf numFmtId="0" fontId="2" fillId="0" borderId="9" xfId="0" applyNumberFormat="1" applyFont="1" applyFill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SR69"/>
  <sheetViews>
    <sheetView showGridLines="0" tabSelected="1" topLeftCell="A7" zoomScale="115" zoomScaleNormal="115" workbookViewId="0">
      <selection activeCell="E16" sqref="E16:F16"/>
    </sheetView>
  </sheetViews>
  <sheetFormatPr defaultColWidth="9.109375" defaultRowHeight="12.75" customHeight="1" outlineLevelRow="2" x14ac:dyDescent="0.3"/>
  <cols>
    <col min="1" max="1" width="4.5546875" style="1" customWidth="1"/>
    <col min="2" max="2" width="14.44140625" style="2" customWidth="1"/>
    <col min="3" max="3" width="40.6640625" style="3" customWidth="1"/>
    <col min="4" max="4" width="13.88671875" style="4" customWidth="1"/>
    <col min="5" max="5" width="16.44140625" style="5" customWidth="1"/>
    <col min="6" max="6" width="8.109375" style="6" customWidth="1"/>
    <col min="7" max="9" width="7.109375" style="6" customWidth="1"/>
    <col min="10" max="10" width="8.109375" style="6" customWidth="1"/>
    <col min="11" max="13" width="7.109375" style="6" customWidth="1"/>
    <col min="14" max="15384" width="9.109375" style="7" bestFit="1" customWidth="1"/>
  </cols>
  <sheetData>
    <row r="1" spans="1:13" s="8" customFormat="1" ht="14.4" outlineLevel="2" x14ac:dyDescent="0.3">
      <c r="A1" s="9" t="s">
        <v>0</v>
      </c>
      <c r="J1" s="9" t="s">
        <v>1</v>
      </c>
    </row>
    <row r="2" spans="1:13" s="8" customFormat="1" ht="14.4" outlineLevel="1" x14ac:dyDescent="0.3">
      <c r="A2" s="10"/>
      <c r="J2" s="10"/>
    </row>
    <row r="3" spans="1:13" s="8" customFormat="1" ht="14.4" outlineLevel="1" x14ac:dyDescent="0.3">
      <c r="A3" s="10"/>
      <c r="J3" s="10"/>
    </row>
    <row r="4" spans="1:13" s="8" customFormat="1" ht="14.4" outlineLevel="1" x14ac:dyDescent="0.3">
      <c r="A4" s="10" t="s">
        <v>2</v>
      </c>
      <c r="J4" s="10" t="s">
        <v>2</v>
      </c>
    </row>
    <row r="5" spans="1:13" s="8" customFormat="1" ht="14.4" outlineLevel="1" x14ac:dyDescent="0.3">
      <c r="A5" s="11" t="s">
        <v>3</v>
      </c>
      <c r="J5" s="11" t="s">
        <v>4</v>
      </c>
    </row>
    <row r="6" spans="1:13" s="8" customFormat="1" ht="14.4" x14ac:dyDescent="0.3">
      <c r="A6" s="4"/>
      <c r="C6" s="12" t="s">
        <v>212</v>
      </c>
      <c r="D6" s="12"/>
      <c r="E6" s="12"/>
      <c r="F6" s="12"/>
      <c r="G6" s="12"/>
      <c r="H6" s="12"/>
      <c r="I6" s="12"/>
      <c r="J6" s="12"/>
    </row>
    <row r="7" spans="1:13" s="8" customFormat="1" ht="14.4" x14ac:dyDescent="0.3">
      <c r="B7" s="13"/>
      <c r="C7" s="14"/>
      <c r="D7" s="15"/>
      <c r="E7" s="16" t="s">
        <v>5</v>
      </c>
      <c r="F7" s="17"/>
      <c r="G7" s="17"/>
      <c r="H7" s="17"/>
      <c r="I7" s="18"/>
      <c r="J7" s="17"/>
      <c r="K7" s="17"/>
      <c r="L7" s="17"/>
    </row>
    <row r="8" spans="1:13" s="8" customFormat="1" ht="14.4" x14ac:dyDescent="0.3">
      <c r="C8" s="11"/>
      <c r="D8" s="1"/>
      <c r="E8" s="19"/>
      <c r="I8" s="20"/>
    </row>
    <row r="9" spans="1:13" s="8" customFormat="1" ht="15.6" x14ac:dyDescent="0.3">
      <c r="C9" s="11"/>
      <c r="D9" s="21" t="s">
        <v>6</v>
      </c>
    </row>
    <row r="10" spans="1:13" s="8" customFormat="1" ht="14.4" x14ac:dyDescent="0.3">
      <c r="C10" s="11"/>
      <c r="D10" s="22" t="s">
        <v>7</v>
      </c>
      <c r="I10" s="23"/>
    </row>
    <row r="11" spans="1:13" s="8" customFormat="1" ht="14.4" x14ac:dyDescent="0.3">
      <c r="C11" s="11"/>
      <c r="D11" s="1"/>
      <c r="E11" s="1"/>
      <c r="I11" s="24"/>
    </row>
    <row r="12" spans="1:13" s="8" customFormat="1" ht="14.4" x14ac:dyDescent="0.3">
      <c r="B12" s="25" t="s">
        <v>8</v>
      </c>
      <c r="C12" s="84" t="s">
        <v>211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 s="8" customFormat="1" ht="14.4" x14ac:dyDescent="0.3">
      <c r="C13" s="14"/>
      <c r="D13" s="15"/>
      <c r="E13" s="26" t="s">
        <v>9</v>
      </c>
      <c r="F13" s="17"/>
      <c r="G13" s="17"/>
      <c r="H13" s="27"/>
      <c r="I13" s="17"/>
      <c r="J13" s="17"/>
      <c r="K13" s="17"/>
      <c r="L13" s="17"/>
      <c r="M13" s="17"/>
    </row>
    <row r="14" spans="1:13" s="8" customFormat="1" ht="14.4" x14ac:dyDescent="0.3">
      <c r="A14" s="28"/>
      <c r="B14" s="29"/>
      <c r="C14" s="11"/>
      <c r="D14" s="1"/>
      <c r="E14" s="30"/>
    </row>
    <row r="15" spans="1:13" s="8" customFormat="1" ht="14.4" x14ac:dyDescent="0.3">
      <c r="C15" s="82" t="s">
        <v>10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</row>
    <row r="16" spans="1:13" s="32" customFormat="1" ht="13.8" x14ac:dyDescent="0.25">
      <c r="A16" s="22"/>
      <c r="B16" s="33"/>
      <c r="C16" s="31" t="s">
        <v>11</v>
      </c>
      <c r="D16" s="25"/>
      <c r="E16" s="80" t="s">
        <v>215</v>
      </c>
      <c r="F16" s="80"/>
      <c r="G16" s="35" t="s">
        <v>12</v>
      </c>
      <c r="H16" s="25"/>
      <c r="I16" s="31"/>
      <c r="J16" s="31"/>
      <c r="K16" s="25"/>
      <c r="L16" s="25"/>
      <c r="M16" s="25"/>
    </row>
    <row r="17" spans="1:13" s="32" customFormat="1" ht="13.8" x14ac:dyDescent="0.25">
      <c r="A17" s="22"/>
      <c r="B17" s="33"/>
      <c r="C17" s="31" t="s">
        <v>13</v>
      </c>
      <c r="D17" s="22"/>
      <c r="E17" s="80" t="s">
        <v>14</v>
      </c>
      <c r="F17" s="80"/>
      <c r="G17" s="35" t="s">
        <v>12</v>
      </c>
      <c r="H17" s="25"/>
      <c r="I17" s="31"/>
      <c r="J17" s="31"/>
      <c r="K17" s="25"/>
      <c r="L17" s="25"/>
      <c r="M17" s="25"/>
    </row>
    <row r="18" spans="1:13" s="32" customFormat="1" ht="13.5" customHeight="1" outlineLevel="1" x14ac:dyDescent="0.25">
      <c r="A18" s="22"/>
      <c r="B18" s="33"/>
      <c r="C18" s="31" t="s">
        <v>15</v>
      </c>
      <c r="D18" s="22"/>
      <c r="E18" s="80" t="s">
        <v>16</v>
      </c>
      <c r="F18" s="80"/>
      <c r="G18" s="35" t="s">
        <v>17</v>
      </c>
      <c r="H18" s="25"/>
      <c r="I18" s="31"/>
      <c r="J18" s="31"/>
      <c r="K18" s="25"/>
      <c r="L18" s="25"/>
      <c r="M18" s="25"/>
    </row>
    <row r="19" spans="1:13" s="8" customFormat="1" ht="14.4" x14ac:dyDescent="0.3">
      <c r="C19" s="32" t="s">
        <v>18</v>
      </c>
      <c r="D19" s="1"/>
      <c r="E19" s="24"/>
    </row>
    <row r="20" spans="1:13" s="8" customFormat="1" ht="14.4" x14ac:dyDescent="0.3">
      <c r="C20" s="11"/>
      <c r="D20" s="1"/>
      <c r="E20" s="24"/>
    </row>
    <row r="21" spans="1:13" s="8" customFormat="1" ht="14.4" x14ac:dyDescent="0.3">
      <c r="C21" s="11"/>
      <c r="D21" s="1"/>
      <c r="E21" s="24"/>
    </row>
    <row r="22" spans="1:13" s="8" customFormat="1" ht="12.75" customHeight="1" x14ac:dyDescent="0.3">
      <c r="A22" s="85" t="s">
        <v>19</v>
      </c>
      <c r="B22" s="87" t="s">
        <v>20</v>
      </c>
      <c r="C22" s="85" t="s">
        <v>21</v>
      </c>
      <c r="D22" s="85" t="s">
        <v>22</v>
      </c>
      <c r="E22" s="85" t="s">
        <v>23</v>
      </c>
      <c r="F22" s="85" t="s">
        <v>24</v>
      </c>
      <c r="G22" s="86"/>
      <c r="H22" s="86"/>
      <c r="I22" s="86"/>
      <c r="J22" s="85" t="s">
        <v>25</v>
      </c>
      <c r="K22" s="86"/>
      <c r="L22" s="86"/>
      <c r="M22" s="86"/>
    </row>
    <row r="23" spans="1:13" s="8" customFormat="1" ht="13.5" customHeight="1" x14ac:dyDescent="0.3">
      <c r="A23" s="86"/>
      <c r="B23" s="88"/>
      <c r="C23" s="89"/>
      <c r="D23" s="85"/>
      <c r="E23" s="85"/>
      <c r="F23" s="85" t="s">
        <v>26</v>
      </c>
      <c r="G23" s="85" t="s">
        <v>27</v>
      </c>
      <c r="H23" s="86"/>
      <c r="I23" s="86"/>
      <c r="J23" s="85" t="s">
        <v>26</v>
      </c>
      <c r="K23" s="85" t="s">
        <v>27</v>
      </c>
      <c r="L23" s="86"/>
      <c r="M23" s="86"/>
    </row>
    <row r="24" spans="1:13" s="8" customFormat="1" ht="14.4" x14ac:dyDescent="0.3">
      <c r="A24" s="86"/>
      <c r="B24" s="88"/>
      <c r="C24" s="89"/>
      <c r="D24" s="85"/>
      <c r="E24" s="85"/>
      <c r="F24" s="86"/>
      <c r="G24" s="36" t="s">
        <v>28</v>
      </c>
      <c r="H24" s="36" t="s">
        <v>29</v>
      </c>
      <c r="I24" s="36" t="s">
        <v>30</v>
      </c>
      <c r="J24" s="86"/>
      <c r="K24" s="36" t="s">
        <v>28</v>
      </c>
      <c r="L24" s="36" t="s">
        <v>29</v>
      </c>
      <c r="M24" s="36" t="s">
        <v>30</v>
      </c>
    </row>
    <row r="25" spans="1:13" s="8" customFormat="1" ht="14.4" x14ac:dyDescent="0.3">
      <c r="A25" s="39">
        <v>1</v>
      </c>
      <c r="B25" s="38">
        <v>2</v>
      </c>
      <c r="C25" s="36">
        <v>3</v>
      </c>
      <c r="D25" s="36">
        <v>4</v>
      </c>
      <c r="E25" s="40">
        <v>5</v>
      </c>
      <c r="F25" s="37">
        <v>6</v>
      </c>
      <c r="G25" s="37">
        <v>7</v>
      </c>
      <c r="H25" s="37">
        <v>8</v>
      </c>
      <c r="I25" s="37">
        <v>9</v>
      </c>
      <c r="J25" s="37">
        <v>10</v>
      </c>
      <c r="K25" s="37">
        <v>11</v>
      </c>
      <c r="L25" s="37">
        <v>12</v>
      </c>
      <c r="M25" s="37">
        <v>13</v>
      </c>
    </row>
    <row r="26" spans="1:13" s="8" customFormat="1" ht="14.4" x14ac:dyDescent="0.3">
      <c r="A26" s="78" t="s">
        <v>31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 s="8" customFormat="1" ht="60" x14ac:dyDescent="0.3">
      <c r="A27" s="39" t="s">
        <v>32</v>
      </c>
      <c r="B27" s="41" t="s">
        <v>33</v>
      </c>
      <c r="C27" s="42" t="s">
        <v>34</v>
      </c>
      <c r="D27" s="40" t="s">
        <v>35</v>
      </c>
      <c r="E27" s="43" t="s">
        <v>36</v>
      </c>
      <c r="F27" s="44" t="s">
        <v>37</v>
      </c>
      <c r="G27" s="44" t="s">
        <v>38</v>
      </c>
      <c r="H27" s="44" t="s">
        <v>39</v>
      </c>
      <c r="I27" s="44" t="s">
        <v>40</v>
      </c>
      <c r="J27" s="45" t="s">
        <v>41</v>
      </c>
      <c r="K27" s="45" t="s">
        <v>42</v>
      </c>
      <c r="L27" s="45" t="s">
        <v>43</v>
      </c>
      <c r="M27" s="45" t="s">
        <v>44</v>
      </c>
    </row>
    <row r="28" spans="1:13" s="8" customFormat="1" ht="60" x14ac:dyDescent="0.3">
      <c r="A28" s="39" t="s">
        <v>45</v>
      </c>
      <c r="B28" s="41" t="s">
        <v>46</v>
      </c>
      <c r="C28" s="42" t="s">
        <v>47</v>
      </c>
      <c r="D28" s="40" t="s">
        <v>48</v>
      </c>
      <c r="E28" s="46" t="s">
        <v>49</v>
      </c>
      <c r="F28" s="45"/>
      <c r="G28" s="45"/>
      <c r="H28" s="45"/>
      <c r="I28" s="45"/>
      <c r="J28" s="45"/>
      <c r="K28" s="45"/>
      <c r="L28" s="45"/>
      <c r="M28" s="45"/>
    </row>
    <row r="29" spans="1:13" s="8" customFormat="1" ht="60" x14ac:dyDescent="0.3">
      <c r="A29" s="39" t="s">
        <v>50</v>
      </c>
      <c r="B29" s="41" t="s">
        <v>51</v>
      </c>
      <c r="C29" s="42" t="s">
        <v>52</v>
      </c>
      <c r="D29" s="40" t="s">
        <v>53</v>
      </c>
      <c r="E29" s="43" t="s">
        <v>36</v>
      </c>
      <c r="F29" s="44" t="s">
        <v>54</v>
      </c>
      <c r="G29" s="44" t="s">
        <v>55</v>
      </c>
      <c r="H29" s="44" t="s">
        <v>56</v>
      </c>
      <c r="I29" s="45"/>
      <c r="J29" s="45" t="s">
        <v>57</v>
      </c>
      <c r="K29" s="45" t="s">
        <v>58</v>
      </c>
      <c r="L29" s="45" t="s">
        <v>32</v>
      </c>
      <c r="M29" s="45"/>
    </row>
    <row r="30" spans="1:13" s="8" customFormat="1" ht="60" x14ac:dyDescent="0.3">
      <c r="A30" s="39" t="s">
        <v>59</v>
      </c>
      <c r="B30" s="41" t="s">
        <v>60</v>
      </c>
      <c r="C30" s="42" t="s">
        <v>61</v>
      </c>
      <c r="D30" s="40" t="s">
        <v>62</v>
      </c>
      <c r="E30" s="46" t="s">
        <v>63</v>
      </c>
      <c r="F30" s="45"/>
      <c r="G30" s="45"/>
      <c r="H30" s="45"/>
      <c r="I30" s="45"/>
      <c r="J30" s="45"/>
      <c r="K30" s="45"/>
      <c r="L30" s="45"/>
      <c r="M30" s="45"/>
    </row>
    <row r="31" spans="1:13" s="8" customFormat="1" ht="60" x14ac:dyDescent="0.3">
      <c r="A31" s="39" t="s">
        <v>44</v>
      </c>
      <c r="B31" s="41" t="s">
        <v>64</v>
      </c>
      <c r="C31" s="42" t="s">
        <v>65</v>
      </c>
      <c r="D31" s="40" t="s">
        <v>48</v>
      </c>
      <c r="E31" s="46" t="s">
        <v>66</v>
      </c>
      <c r="F31" s="45"/>
      <c r="G31" s="45"/>
      <c r="H31" s="45"/>
      <c r="I31" s="45"/>
      <c r="J31" s="45"/>
      <c r="K31" s="45"/>
      <c r="L31" s="45"/>
      <c r="M31" s="45"/>
    </row>
    <row r="32" spans="1:13" s="8" customFormat="1" ht="60" x14ac:dyDescent="0.3">
      <c r="A32" s="39" t="s">
        <v>67</v>
      </c>
      <c r="B32" s="41" t="s">
        <v>68</v>
      </c>
      <c r="C32" s="42" t="s">
        <v>69</v>
      </c>
      <c r="D32" s="40" t="s">
        <v>48</v>
      </c>
      <c r="E32" s="46" t="s">
        <v>70</v>
      </c>
      <c r="F32" s="45"/>
      <c r="G32" s="45"/>
      <c r="H32" s="45"/>
      <c r="I32" s="45"/>
      <c r="J32" s="45"/>
      <c r="K32" s="45"/>
      <c r="L32" s="45"/>
      <c r="M32" s="45"/>
    </row>
    <row r="33" spans="1:13" s="8" customFormat="1" ht="60" x14ac:dyDescent="0.3">
      <c r="A33" s="39" t="s">
        <v>71</v>
      </c>
      <c r="B33" s="41" t="s">
        <v>72</v>
      </c>
      <c r="C33" s="42" t="s">
        <v>73</v>
      </c>
      <c r="D33" s="40" t="s">
        <v>48</v>
      </c>
      <c r="E33" s="46" t="s">
        <v>74</v>
      </c>
      <c r="F33" s="45"/>
      <c r="G33" s="45"/>
      <c r="H33" s="45"/>
      <c r="I33" s="45"/>
      <c r="J33" s="45"/>
      <c r="K33" s="45"/>
      <c r="L33" s="45"/>
      <c r="M33" s="45"/>
    </row>
    <row r="34" spans="1:13" s="8" customFormat="1" ht="60" x14ac:dyDescent="0.3">
      <c r="A34" s="39" t="s">
        <v>75</v>
      </c>
      <c r="B34" s="41" t="s">
        <v>76</v>
      </c>
      <c r="C34" s="42" t="s">
        <v>77</v>
      </c>
      <c r="D34" s="40" t="s">
        <v>35</v>
      </c>
      <c r="E34" s="43" t="s">
        <v>78</v>
      </c>
      <c r="F34" s="44" t="s">
        <v>79</v>
      </c>
      <c r="G34" s="44" t="s">
        <v>80</v>
      </c>
      <c r="H34" s="44" t="s">
        <v>81</v>
      </c>
      <c r="I34" s="44" t="s">
        <v>82</v>
      </c>
      <c r="J34" s="45" t="s">
        <v>83</v>
      </c>
      <c r="K34" s="45" t="s">
        <v>84</v>
      </c>
      <c r="L34" s="45" t="s">
        <v>67</v>
      </c>
      <c r="M34" s="45"/>
    </row>
    <row r="35" spans="1:13" s="8" customFormat="1" ht="60" x14ac:dyDescent="0.3">
      <c r="A35" s="39" t="s">
        <v>85</v>
      </c>
      <c r="B35" s="41" t="s">
        <v>86</v>
      </c>
      <c r="C35" s="42" t="s">
        <v>87</v>
      </c>
      <c r="D35" s="40" t="s">
        <v>48</v>
      </c>
      <c r="E35" s="46" t="s">
        <v>32</v>
      </c>
      <c r="F35" s="45"/>
      <c r="G35" s="45"/>
      <c r="H35" s="45"/>
      <c r="I35" s="45"/>
      <c r="J35" s="45"/>
      <c r="K35" s="45"/>
      <c r="L35" s="45"/>
      <c r="M35" s="45"/>
    </row>
    <row r="36" spans="1:13" s="8" customFormat="1" ht="60" x14ac:dyDescent="0.3">
      <c r="A36" s="39" t="s">
        <v>66</v>
      </c>
      <c r="B36" s="41" t="s">
        <v>88</v>
      </c>
      <c r="C36" s="42" t="s">
        <v>89</v>
      </c>
      <c r="D36" s="40" t="s">
        <v>90</v>
      </c>
      <c r="E36" s="43" t="s">
        <v>91</v>
      </c>
      <c r="F36" s="45"/>
      <c r="G36" s="45"/>
      <c r="H36" s="45"/>
      <c r="I36" s="45"/>
      <c r="J36" s="45"/>
      <c r="K36" s="45"/>
      <c r="L36" s="45"/>
      <c r="M36" s="45"/>
    </row>
    <row r="37" spans="1:13" s="8" customFormat="1" ht="60" x14ac:dyDescent="0.3">
      <c r="A37" s="39" t="s">
        <v>92</v>
      </c>
      <c r="B37" s="41" t="s">
        <v>93</v>
      </c>
      <c r="C37" s="42" t="s">
        <v>94</v>
      </c>
      <c r="D37" s="40" t="s">
        <v>35</v>
      </c>
      <c r="E37" s="43" t="s">
        <v>45</v>
      </c>
      <c r="F37" s="44" t="s">
        <v>95</v>
      </c>
      <c r="G37" s="44" t="s">
        <v>96</v>
      </c>
      <c r="H37" s="44" t="s">
        <v>97</v>
      </c>
      <c r="I37" s="44" t="s">
        <v>98</v>
      </c>
      <c r="J37" s="45" t="s">
        <v>99</v>
      </c>
      <c r="K37" s="45" t="s">
        <v>100</v>
      </c>
      <c r="L37" s="45" t="s">
        <v>101</v>
      </c>
      <c r="M37" s="45" t="s">
        <v>32</v>
      </c>
    </row>
    <row r="38" spans="1:13" s="8" customFormat="1" ht="60" x14ac:dyDescent="0.3">
      <c r="A38" s="39" t="s">
        <v>70</v>
      </c>
      <c r="B38" s="41" t="s">
        <v>102</v>
      </c>
      <c r="C38" s="42" t="s">
        <v>103</v>
      </c>
      <c r="D38" s="40" t="s">
        <v>48</v>
      </c>
      <c r="E38" s="46" t="s">
        <v>104</v>
      </c>
      <c r="F38" s="44" t="s">
        <v>105</v>
      </c>
      <c r="G38" s="45"/>
      <c r="H38" s="45"/>
      <c r="I38" s="45"/>
      <c r="J38" s="45" t="s">
        <v>106</v>
      </c>
      <c r="K38" s="45"/>
      <c r="L38" s="45"/>
      <c r="M38" s="45"/>
    </row>
    <row r="39" spans="1:13" s="8" customFormat="1" ht="60" x14ac:dyDescent="0.3">
      <c r="A39" s="39" t="s">
        <v>84</v>
      </c>
      <c r="B39" s="41" t="s">
        <v>107</v>
      </c>
      <c r="C39" s="42" t="s">
        <v>108</v>
      </c>
      <c r="D39" s="40" t="s">
        <v>35</v>
      </c>
      <c r="E39" s="43" t="s">
        <v>109</v>
      </c>
      <c r="F39" s="44" t="s">
        <v>110</v>
      </c>
      <c r="G39" s="44" t="s">
        <v>111</v>
      </c>
      <c r="H39" s="44" t="s">
        <v>112</v>
      </c>
      <c r="I39" s="44" t="s">
        <v>113</v>
      </c>
      <c r="J39" s="45" t="s">
        <v>114</v>
      </c>
      <c r="K39" s="45" t="s">
        <v>115</v>
      </c>
      <c r="L39" s="45" t="s">
        <v>116</v>
      </c>
      <c r="M39" s="45" t="s">
        <v>32</v>
      </c>
    </row>
    <row r="40" spans="1:13" s="8" customFormat="1" ht="60" x14ac:dyDescent="0.3">
      <c r="A40" s="39" t="s">
        <v>117</v>
      </c>
      <c r="B40" s="41" t="s">
        <v>118</v>
      </c>
      <c r="C40" s="42" t="s">
        <v>119</v>
      </c>
      <c r="D40" s="40" t="s">
        <v>48</v>
      </c>
      <c r="E40" s="46" t="s">
        <v>75</v>
      </c>
      <c r="F40" s="45"/>
      <c r="G40" s="45"/>
      <c r="H40" s="45"/>
      <c r="I40" s="45"/>
      <c r="J40" s="45"/>
      <c r="K40" s="45"/>
      <c r="L40" s="45"/>
      <c r="M40" s="45"/>
    </row>
    <row r="41" spans="1:13" s="8" customFormat="1" ht="60" x14ac:dyDescent="0.3">
      <c r="A41" s="39" t="s">
        <v>120</v>
      </c>
      <c r="B41" s="41" t="s">
        <v>121</v>
      </c>
      <c r="C41" s="42" t="s">
        <v>122</v>
      </c>
      <c r="D41" s="40" t="s">
        <v>62</v>
      </c>
      <c r="E41" s="46" t="s">
        <v>32</v>
      </c>
      <c r="F41" s="45"/>
      <c r="G41" s="45"/>
      <c r="H41" s="45"/>
      <c r="I41" s="45"/>
      <c r="J41" s="45"/>
      <c r="K41" s="45"/>
      <c r="L41" s="45"/>
      <c r="M41" s="45"/>
    </row>
    <row r="42" spans="1:13" s="8" customFormat="1" ht="68.400000000000006" x14ac:dyDescent="0.3">
      <c r="A42" s="39" t="s">
        <v>123</v>
      </c>
      <c r="B42" s="41" t="s">
        <v>124</v>
      </c>
      <c r="C42" s="42" t="s">
        <v>125</v>
      </c>
      <c r="D42" s="40" t="s">
        <v>126</v>
      </c>
      <c r="E42" s="43" t="s">
        <v>127</v>
      </c>
      <c r="F42" s="44" t="s">
        <v>128</v>
      </c>
      <c r="G42" s="44" t="s">
        <v>129</v>
      </c>
      <c r="H42" s="44" t="s">
        <v>130</v>
      </c>
      <c r="I42" s="44" t="s">
        <v>131</v>
      </c>
      <c r="J42" s="45" t="s">
        <v>132</v>
      </c>
      <c r="K42" s="45" t="s">
        <v>133</v>
      </c>
      <c r="L42" s="45" t="s">
        <v>45</v>
      </c>
      <c r="M42" s="45"/>
    </row>
    <row r="43" spans="1:13" s="8" customFormat="1" ht="68.400000000000006" x14ac:dyDescent="0.3">
      <c r="A43" s="39" t="s">
        <v>134</v>
      </c>
      <c r="B43" s="41" t="s">
        <v>135</v>
      </c>
      <c r="C43" s="42" t="s">
        <v>136</v>
      </c>
      <c r="D43" s="40" t="s">
        <v>126</v>
      </c>
      <c r="E43" s="43" t="s">
        <v>50</v>
      </c>
      <c r="F43" s="44" t="s">
        <v>137</v>
      </c>
      <c r="G43" s="44" t="s">
        <v>138</v>
      </c>
      <c r="H43" s="44" t="s">
        <v>139</v>
      </c>
      <c r="I43" s="44" t="s">
        <v>140</v>
      </c>
      <c r="J43" s="45" t="s">
        <v>141</v>
      </c>
      <c r="K43" s="45" t="s">
        <v>142</v>
      </c>
      <c r="L43" s="45" t="s">
        <v>143</v>
      </c>
      <c r="M43" s="45" t="s">
        <v>45</v>
      </c>
    </row>
    <row r="44" spans="1:13" s="8" customFormat="1" ht="60" x14ac:dyDescent="0.3">
      <c r="A44" s="39" t="s">
        <v>116</v>
      </c>
      <c r="B44" s="41" t="s">
        <v>144</v>
      </c>
      <c r="C44" s="42" t="s">
        <v>145</v>
      </c>
      <c r="D44" s="40" t="s">
        <v>146</v>
      </c>
      <c r="E44" s="46" t="s">
        <v>147</v>
      </c>
      <c r="F44" s="45"/>
      <c r="G44" s="45"/>
      <c r="H44" s="45"/>
      <c r="I44" s="45"/>
      <c r="J44" s="45"/>
      <c r="K44" s="45"/>
      <c r="L44" s="45"/>
      <c r="M44" s="45"/>
    </row>
    <row r="45" spans="1:13" s="8" customFormat="1" ht="60" x14ac:dyDescent="0.3">
      <c r="A45" s="39" t="s">
        <v>101</v>
      </c>
      <c r="B45" s="41" t="s">
        <v>148</v>
      </c>
      <c r="C45" s="42" t="s">
        <v>149</v>
      </c>
      <c r="D45" s="40" t="s">
        <v>150</v>
      </c>
      <c r="E45" s="46" t="s">
        <v>123</v>
      </c>
      <c r="F45" s="44" t="s">
        <v>151</v>
      </c>
      <c r="G45" s="44" t="s">
        <v>152</v>
      </c>
      <c r="H45" s="44" t="s">
        <v>153</v>
      </c>
      <c r="I45" s="45"/>
      <c r="J45" s="45" t="s">
        <v>154</v>
      </c>
      <c r="K45" s="45" t="s">
        <v>155</v>
      </c>
      <c r="L45" s="45" t="s">
        <v>143</v>
      </c>
      <c r="M45" s="45"/>
    </row>
    <row r="46" spans="1:13" s="8" customFormat="1" ht="60" x14ac:dyDescent="0.3">
      <c r="A46" s="39" t="s">
        <v>104</v>
      </c>
      <c r="B46" s="41" t="s">
        <v>156</v>
      </c>
      <c r="C46" s="42" t="s">
        <v>157</v>
      </c>
      <c r="D46" s="40" t="s">
        <v>62</v>
      </c>
      <c r="E46" s="46" t="s">
        <v>123</v>
      </c>
      <c r="F46" s="45"/>
      <c r="G46" s="45"/>
      <c r="H46" s="45"/>
      <c r="I46" s="45"/>
      <c r="J46" s="45"/>
      <c r="K46" s="45"/>
      <c r="L46" s="45"/>
      <c r="M46" s="45"/>
    </row>
    <row r="47" spans="1:13" s="8" customFormat="1" ht="60" x14ac:dyDescent="0.3">
      <c r="A47" s="39" t="s">
        <v>158</v>
      </c>
      <c r="B47" s="41" t="s">
        <v>159</v>
      </c>
      <c r="C47" s="42" t="s">
        <v>160</v>
      </c>
      <c r="D47" s="40" t="s">
        <v>161</v>
      </c>
      <c r="E47" s="46" t="s">
        <v>32</v>
      </c>
      <c r="F47" s="44" t="s">
        <v>162</v>
      </c>
      <c r="G47" s="44" t="s">
        <v>163</v>
      </c>
      <c r="H47" s="45"/>
      <c r="I47" s="45"/>
      <c r="J47" s="45" t="s">
        <v>164</v>
      </c>
      <c r="K47" s="45" t="s">
        <v>165</v>
      </c>
      <c r="L47" s="45"/>
      <c r="M47" s="45"/>
    </row>
    <row r="48" spans="1:13" s="8" customFormat="1" ht="60" x14ac:dyDescent="0.3">
      <c r="A48" s="39" t="s">
        <v>49</v>
      </c>
      <c r="B48" s="41" t="s">
        <v>166</v>
      </c>
      <c r="C48" s="42" t="s">
        <v>167</v>
      </c>
      <c r="D48" s="40" t="s">
        <v>62</v>
      </c>
      <c r="E48" s="46" t="s">
        <v>32</v>
      </c>
      <c r="F48" s="45"/>
      <c r="G48" s="45"/>
      <c r="H48" s="45"/>
      <c r="I48" s="45"/>
      <c r="J48" s="45"/>
      <c r="K48" s="45"/>
      <c r="L48" s="45"/>
      <c r="M48" s="45"/>
    </row>
    <row r="49" spans="1:13" s="8" customFormat="1" ht="60" x14ac:dyDescent="0.3">
      <c r="A49" s="39" t="s">
        <v>168</v>
      </c>
      <c r="B49" s="41" t="s">
        <v>169</v>
      </c>
      <c r="C49" s="42" t="s">
        <v>170</v>
      </c>
      <c r="D49" s="40" t="s">
        <v>62</v>
      </c>
      <c r="E49" s="46" t="s">
        <v>123</v>
      </c>
      <c r="F49" s="45"/>
      <c r="G49" s="45"/>
      <c r="H49" s="45"/>
      <c r="I49" s="45"/>
      <c r="J49" s="45"/>
      <c r="K49" s="45"/>
      <c r="L49" s="45"/>
      <c r="M49" s="45"/>
    </row>
    <row r="50" spans="1:13" s="8" customFormat="1" ht="60" x14ac:dyDescent="0.3">
      <c r="A50" s="39" t="s">
        <v>171</v>
      </c>
      <c r="B50" s="41" t="s">
        <v>172</v>
      </c>
      <c r="C50" s="42" t="s">
        <v>173</v>
      </c>
      <c r="D50" s="40" t="s">
        <v>62</v>
      </c>
      <c r="E50" s="46" t="s">
        <v>174</v>
      </c>
      <c r="F50" s="45"/>
      <c r="G50" s="45"/>
      <c r="H50" s="45"/>
      <c r="I50" s="45"/>
      <c r="J50" s="45"/>
      <c r="K50" s="45"/>
      <c r="L50" s="45"/>
      <c r="M50" s="45"/>
    </row>
    <row r="51" spans="1:13" s="8" customFormat="1" ht="14.4" x14ac:dyDescent="0.3">
      <c r="A51" s="79" t="s">
        <v>175</v>
      </c>
      <c r="B51" s="79"/>
      <c r="C51" s="79"/>
      <c r="D51" s="79"/>
      <c r="E51" s="79"/>
      <c r="F51" s="79"/>
      <c r="G51" s="79"/>
      <c r="H51" s="79"/>
      <c r="I51" s="79"/>
      <c r="J51" s="44" t="s">
        <v>176</v>
      </c>
      <c r="K51" s="44" t="s">
        <v>177</v>
      </c>
      <c r="L51" s="44" t="s">
        <v>178</v>
      </c>
      <c r="M51" s="44" t="s">
        <v>85</v>
      </c>
    </row>
    <row r="52" spans="1:13" s="8" customFormat="1" ht="14.4" x14ac:dyDescent="0.3">
      <c r="A52" s="79" t="s">
        <v>179</v>
      </c>
      <c r="B52" s="79"/>
      <c r="C52" s="79"/>
      <c r="D52" s="79"/>
      <c r="E52" s="79"/>
      <c r="F52" s="79"/>
      <c r="G52" s="79"/>
      <c r="H52" s="79"/>
      <c r="I52" s="79"/>
      <c r="J52" s="44" t="s">
        <v>180</v>
      </c>
      <c r="K52" s="45"/>
      <c r="L52" s="45"/>
      <c r="M52" s="45"/>
    </row>
    <row r="53" spans="1:13" s="8" customFormat="1" ht="14.4" x14ac:dyDescent="0.3">
      <c r="A53" s="79" t="s">
        <v>181</v>
      </c>
      <c r="B53" s="79"/>
      <c r="C53" s="79"/>
      <c r="D53" s="79"/>
      <c r="E53" s="79"/>
      <c r="F53" s="79"/>
      <c r="G53" s="79"/>
      <c r="H53" s="79"/>
      <c r="I53" s="79"/>
      <c r="J53" s="44" t="s">
        <v>182</v>
      </c>
      <c r="K53" s="45"/>
      <c r="L53" s="45"/>
      <c r="M53" s="45"/>
    </row>
    <row r="54" spans="1:13" s="8" customFormat="1" ht="14.4" x14ac:dyDescent="0.3">
      <c r="A54" s="78" t="s">
        <v>183</v>
      </c>
      <c r="B54" s="78"/>
      <c r="C54" s="78"/>
      <c r="D54" s="78"/>
      <c r="E54" s="78"/>
      <c r="F54" s="78"/>
      <c r="G54" s="78"/>
      <c r="H54" s="78"/>
      <c r="I54" s="78"/>
      <c r="J54" s="45"/>
      <c r="K54" s="45"/>
      <c r="L54" s="45"/>
      <c r="M54" s="45"/>
    </row>
    <row r="55" spans="1:13" s="8" customFormat="1" ht="25.5" customHeight="1" x14ac:dyDescent="0.3">
      <c r="A55" s="79" t="s">
        <v>184</v>
      </c>
      <c r="B55" s="79"/>
      <c r="C55" s="79"/>
      <c r="D55" s="79"/>
      <c r="E55" s="79"/>
      <c r="F55" s="79"/>
      <c r="G55" s="79"/>
      <c r="H55" s="79"/>
      <c r="I55" s="79"/>
      <c r="J55" s="44" t="s">
        <v>185</v>
      </c>
      <c r="K55" s="45"/>
      <c r="L55" s="45"/>
      <c r="M55" s="45"/>
    </row>
    <row r="56" spans="1:13" s="8" customFormat="1" ht="14.4" x14ac:dyDescent="0.3">
      <c r="A56" s="79" t="s">
        <v>186</v>
      </c>
      <c r="B56" s="79"/>
      <c r="C56" s="79"/>
      <c r="D56" s="79"/>
      <c r="E56" s="79"/>
      <c r="F56" s="79"/>
      <c r="G56" s="79"/>
      <c r="H56" s="79"/>
      <c r="I56" s="79"/>
      <c r="J56" s="44" t="s">
        <v>185</v>
      </c>
      <c r="K56" s="45"/>
      <c r="L56" s="45"/>
      <c r="M56" s="45"/>
    </row>
    <row r="57" spans="1:13" s="8" customFormat="1" ht="14.4" x14ac:dyDescent="0.3">
      <c r="A57" s="79" t="s">
        <v>187</v>
      </c>
      <c r="B57" s="79"/>
      <c r="C57" s="79"/>
      <c r="D57" s="79"/>
      <c r="E57" s="79"/>
      <c r="F57" s="79"/>
      <c r="G57" s="79"/>
      <c r="H57" s="79"/>
      <c r="I57" s="79"/>
      <c r="J57" s="44" t="s">
        <v>188</v>
      </c>
      <c r="K57" s="45"/>
      <c r="L57" s="45"/>
      <c r="M57" s="45"/>
    </row>
    <row r="58" spans="1:13" s="8" customFormat="1" ht="14.4" x14ac:dyDescent="0.3">
      <c r="A58" s="78" t="s">
        <v>189</v>
      </c>
      <c r="B58" s="78"/>
      <c r="C58" s="78"/>
      <c r="D58" s="78"/>
      <c r="E58" s="78"/>
      <c r="F58" s="78"/>
      <c r="G58" s="78"/>
      <c r="H58" s="78"/>
      <c r="I58" s="78"/>
      <c r="J58" s="47" t="s">
        <v>190</v>
      </c>
      <c r="K58" s="45"/>
      <c r="L58" s="45"/>
      <c r="M58" s="45"/>
    </row>
    <row r="59" spans="1:13" ht="12.75" customHeight="1" x14ac:dyDescent="0.3">
      <c r="A59" s="73" t="s">
        <v>213</v>
      </c>
      <c r="B59" s="73"/>
      <c r="C59" s="73"/>
      <c r="D59" s="73"/>
      <c r="E59" s="73"/>
      <c r="F59" s="73"/>
      <c r="G59" s="73"/>
      <c r="H59" s="73"/>
      <c r="I59" s="73"/>
      <c r="J59" s="47">
        <f>J58*0.2</f>
        <v>18390</v>
      </c>
      <c r="K59" s="45"/>
      <c r="L59" s="45"/>
      <c r="M59" s="45"/>
    </row>
    <row r="60" spans="1:13" ht="12.75" customHeight="1" x14ac:dyDescent="0.3">
      <c r="A60" s="73" t="s">
        <v>214</v>
      </c>
      <c r="B60" s="73"/>
      <c r="C60" s="73"/>
      <c r="D60" s="73"/>
      <c r="E60" s="73"/>
      <c r="F60" s="73"/>
      <c r="G60" s="73"/>
      <c r="H60" s="73"/>
      <c r="I60" s="73"/>
      <c r="J60" s="47">
        <f>J58+J59</f>
        <v>110340</v>
      </c>
      <c r="K60" s="45"/>
      <c r="L60" s="45"/>
      <c r="M60" s="45"/>
    </row>
    <row r="65" spans="1:13" s="8" customFormat="1" ht="14.4" x14ac:dyDescent="0.3">
      <c r="A65" s="74" t="s">
        <v>192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s="8" customFormat="1" ht="14.4" x14ac:dyDescent="0.3">
      <c r="A66" s="76" t="s">
        <v>191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</row>
    <row r="68" spans="1:13" s="8" customFormat="1" ht="14.4" x14ac:dyDescent="0.3">
      <c r="A68" s="74" t="s">
        <v>193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</row>
    <row r="69" spans="1:13" s="8" customFormat="1" ht="14.4" x14ac:dyDescent="0.3">
      <c r="A69" s="76" t="s">
        <v>191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</row>
  </sheetData>
  <mergeCells count="31">
    <mergeCell ref="C15:M15"/>
    <mergeCell ref="E16:F16"/>
    <mergeCell ref="E17:F17"/>
    <mergeCell ref="C12:M12"/>
    <mergeCell ref="F22:I22"/>
    <mergeCell ref="J22:M22"/>
    <mergeCell ref="C22:C24"/>
    <mergeCell ref="D22:D24"/>
    <mergeCell ref="E22:E24"/>
    <mergeCell ref="E18:F18"/>
    <mergeCell ref="A26:M26"/>
    <mergeCell ref="A51:I51"/>
    <mergeCell ref="A52:I52"/>
    <mergeCell ref="A53:I53"/>
    <mergeCell ref="F23:F24"/>
    <mergeCell ref="G23:I23"/>
    <mergeCell ref="J23:J24"/>
    <mergeCell ref="K23:M23"/>
    <mergeCell ref="A22:A24"/>
    <mergeCell ref="B22:B24"/>
    <mergeCell ref="A69:M69"/>
    <mergeCell ref="A54:I54"/>
    <mergeCell ref="A55:I55"/>
    <mergeCell ref="A56:I56"/>
    <mergeCell ref="A57:I57"/>
    <mergeCell ref="A58:I58"/>
    <mergeCell ref="A59:I59"/>
    <mergeCell ref="A60:I60"/>
    <mergeCell ref="A65:M65"/>
    <mergeCell ref="A66:M66"/>
    <mergeCell ref="A68:M68"/>
  </mergeCells>
  <pageMargins left="0.23622047901153601" right="0" top="0.51181101799011197" bottom="0.39370077848434498" header="0.31496062874794001" footer="0.19685038924217199"/>
  <pageSetup paperSize="9" scale="96" fitToHeight="0" orientation="landscape" r:id="rId1"/>
  <headerFooter alignWithMargins="0">
    <oddHeader>&amp;LГРАНД-Смета 2019&amp;C02.07.2020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workbookViewId="0"/>
  </sheetViews>
  <sheetFormatPr defaultColWidth="9.109375" defaultRowHeight="12.75" customHeight="1" outlineLevelRow="2" outlineLevelCol="1" x14ac:dyDescent="0.25"/>
  <cols>
    <col min="1" max="1" width="3.33203125" style="1" customWidth="1"/>
    <col min="2" max="2" width="12.6640625" style="2" customWidth="1"/>
    <col min="3" max="3" width="34.109375" style="3" customWidth="1"/>
    <col min="4" max="4" width="8.33203125" style="4" customWidth="1"/>
    <col min="5" max="5" width="16.44140625" style="5" customWidth="1"/>
    <col min="6" max="14" width="7.6640625" style="6" customWidth="1"/>
    <col min="15" max="15" width="7.44140625" style="7" customWidth="1" outlineLevel="1"/>
    <col min="16" max="16" width="9.109375" style="7" bestFit="1" customWidth="1"/>
    <col min="17" max="16384" width="9.109375" style="7"/>
  </cols>
  <sheetData>
    <row r="1" spans="1:15" s="8" customFormat="1" ht="14.4" outlineLevel="2" x14ac:dyDescent="0.3">
      <c r="A1" s="9" t="s">
        <v>0</v>
      </c>
      <c r="L1" s="9" t="s">
        <v>1</v>
      </c>
    </row>
    <row r="2" spans="1:15" s="8" customFormat="1" ht="14.4" outlineLevel="1" x14ac:dyDescent="0.3">
      <c r="A2" s="10"/>
      <c r="L2" s="10"/>
    </row>
    <row r="3" spans="1:15" s="8" customFormat="1" ht="14.4" outlineLevel="1" x14ac:dyDescent="0.3">
      <c r="A3" s="10"/>
      <c r="L3" s="10"/>
    </row>
    <row r="4" spans="1:15" s="8" customFormat="1" ht="14.4" outlineLevel="1" x14ac:dyDescent="0.3">
      <c r="A4" s="10" t="s">
        <v>194</v>
      </c>
      <c r="L4" s="10" t="s">
        <v>194</v>
      </c>
    </row>
    <row r="5" spans="1:15" s="8" customFormat="1" ht="14.4" outlineLevel="1" x14ac:dyDescent="0.3">
      <c r="A5" s="11" t="s">
        <v>3</v>
      </c>
      <c r="L5" s="11" t="s">
        <v>4</v>
      </c>
    </row>
    <row r="6" spans="1:15" s="8" customFormat="1" ht="14.4" x14ac:dyDescent="0.3">
      <c r="B6" s="48"/>
      <c r="C6" s="30"/>
      <c r="D6" s="6"/>
      <c r="E6" s="6"/>
      <c r="F6" s="22"/>
      <c r="H6" s="49"/>
    </row>
    <row r="7" spans="1:15" s="8" customFormat="1" ht="14.4" x14ac:dyDescent="0.3">
      <c r="B7" s="48"/>
      <c r="C7" s="30"/>
      <c r="D7" s="17"/>
      <c r="E7" s="50"/>
      <c r="F7" s="16" t="s">
        <v>5</v>
      </c>
      <c r="G7" s="18"/>
      <c r="H7" s="20"/>
    </row>
    <row r="8" spans="1:15" s="8" customFormat="1" ht="14.4" x14ac:dyDescent="0.3">
      <c r="B8" s="48"/>
      <c r="C8" s="30"/>
      <c r="D8" s="6"/>
      <c r="E8" s="51"/>
    </row>
    <row r="9" spans="1:15" s="8" customFormat="1" ht="15.6" x14ac:dyDescent="0.3">
      <c r="B9" s="48"/>
      <c r="C9" s="30"/>
      <c r="D9" s="6"/>
      <c r="E9" s="51"/>
      <c r="F9" s="21" t="s">
        <v>6</v>
      </c>
      <c r="G9" s="23"/>
      <c r="H9" s="23"/>
    </row>
    <row r="10" spans="1:15" s="8" customFormat="1" ht="14.4" x14ac:dyDescent="0.3">
      <c r="B10" s="48"/>
      <c r="C10" s="30"/>
      <c r="D10" s="6"/>
      <c r="E10" s="51"/>
      <c r="F10" s="22" t="s">
        <v>7</v>
      </c>
      <c r="G10" s="24"/>
      <c r="H10" s="24"/>
    </row>
    <row r="11" spans="1:15" s="8" customFormat="1" ht="14.4" x14ac:dyDescent="0.3">
      <c r="B11" s="48"/>
      <c r="C11" s="30"/>
      <c r="D11" s="6"/>
      <c r="E11" s="51"/>
    </row>
    <row r="12" spans="1:15" s="8" customFormat="1" ht="14.4" x14ac:dyDescent="0.3">
      <c r="C12" s="52" t="s">
        <v>8</v>
      </c>
      <c r="D12" s="53"/>
      <c r="E12" s="25"/>
      <c r="F12" s="54"/>
      <c r="G12" s="25"/>
      <c r="H12" s="25"/>
      <c r="I12" s="25"/>
      <c r="J12" s="25"/>
    </row>
    <row r="13" spans="1:15" s="8" customFormat="1" ht="14.4" x14ac:dyDescent="0.3">
      <c r="B13" s="48"/>
      <c r="C13" s="30"/>
      <c r="D13" s="1"/>
      <c r="E13" s="50"/>
      <c r="F13" s="26" t="s">
        <v>9</v>
      </c>
      <c r="G13" s="18"/>
      <c r="H13" s="18"/>
      <c r="I13" s="17"/>
    </row>
    <row r="14" spans="1:15" s="8" customFormat="1" ht="14.4" x14ac:dyDescent="0.3">
      <c r="A14" s="28"/>
      <c r="B14" s="48"/>
      <c r="C14" s="30"/>
      <c r="D14" s="6"/>
      <c r="E14" s="51"/>
    </row>
    <row r="15" spans="1:15" s="8" customFormat="1" ht="14.4" x14ac:dyDescent="0.3">
      <c r="B15" s="48"/>
      <c r="C15" s="31" t="s">
        <v>10</v>
      </c>
      <c r="D15" s="6"/>
      <c r="E15" s="6"/>
      <c r="G15" s="31"/>
      <c r="H15" s="31"/>
      <c r="I15" s="31"/>
      <c r="O15" s="25"/>
    </row>
    <row r="16" spans="1:15" s="32" customFormat="1" ht="13.8" x14ac:dyDescent="0.25">
      <c r="A16" s="22"/>
      <c r="B16" s="55"/>
      <c r="C16" s="31" t="s">
        <v>195</v>
      </c>
      <c r="D16" s="25"/>
      <c r="E16" s="34"/>
      <c r="F16" s="25"/>
      <c r="G16" s="31"/>
      <c r="H16" s="31"/>
      <c r="I16" s="31"/>
      <c r="J16" s="25"/>
      <c r="K16" s="25"/>
      <c r="L16" s="25"/>
      <c r="M16" s="25"/>
      <c r="N16" s="25"/>
    </row>
    <row r="17" spans="1:15" s="32" customFormat="1" ht="13.8" x14ac:dyDescent="0.25">
      <c r="A17" s="22"/>
      <c r="B17" s="55"/>
      <c r="C17" s="31" t="s">
        <v>196</v>
      </c>
      <c r="D17" s="25"/>
      <c r="E17" s="34"/>
      <c r="F17" s="25"/>
      <c r="G17" s="31"/>
      <c r="H17" s="31"/>
      <c r="I17" s="31"/>
      <c r="J17" s="25"/>
      <c r="K17" s="25"/>
      <c r="L17" s="25"/>
      <c r="M17" s="25"/>
      <c r="N17" s="25"/>
    </row>
    <row r="18" spans="1:15" s="8" customFormat="1" ht="14.4" x14ac:dyDescent="0.3">
      <c r="B18" s="48"/>
      <c r="C18" s="32" t="s">
        <v>197</v>
      </c>
      <c r="D18" s="6"/>
      <c r="E18" s="51"/>
    </row>
    <row r="21" spans="1:15" s="8" customFormat="1" ht="18.75" customHeight="1" x14ac:dyDescent="0.3">
      <c r="A21" s="96" t="s">
        <v>19</v>
      </c>
      <c r="B21" s="100" t="s">
        <v>20</v>
      </c>
      <c r="C21" s="96" t="s">
        <v>21</v>
      </c>
      <c r="D21" s="96" t="s">
        <v>22</v>
      </c>
      <c r="E21" s="96" t="s">
        <v>23</v>
      </c>
      <c r="F21" s="85" t="s">
        <v>24</v>
      </c>
      <c r="G21" s="86"/>
      <c r="H21" s="86"/>
      <c r="I21" s="86"/>
      <c r="J21" s="90" t="s">
        <v>25</v>
      </c>
      <c r="K21" s="91"/>
      <c r="L21" s="91"/>
      <c r="M21" s="91"/>
      <c r="N21" s="92"/>
      <c r="O21" s="93" t="s">
        <v>198</v>
      </c>
    </row>
    <row r="22" spans="1:15" s="8" customFormat="1" ht="20.25" customHeight="1" x14ac:dyDescent="0.3">
      <c r="A22" s="98"/>
      <c r="B22" s="101"/>
      <c r="C22" s="103"/>
      <c r="D22" s="104"/>
      <c r="E22" s="104"/>
      <c r="F22" s="85" t="s">
        <v>26</v>
      </c>
      <c r="G22" s="85" t="s">
        <v>27</v>
      </c>
      <c r="H22" s="86"/>
      <c r="I22" s="86"/>
      <c r="J22" s="96" t="s">
        <v>199</v>
      </c>
      <c r="K22" s="85" t="s">
        <v>26</v>
      </c>
      <c r="L22" s="85" t="s">
        <v>27</v>
      </c>
      <c r="M22" s="86"/>
      <c r="N22" s="86"/>
      <c r="O22" s="94"/>
    </row>
    <row r="23" spans="1:15" s="8" customFormat="1" ht="17.25" customHeight="1" x14ac:dyDescent="0.3">
      <c r="A23" s="99"/>
      <c r="B23" s="102"/>
      <c r="C23" s="97"/>
      <c r="D23" s="105"/>
      <c r="E23" s="105"/>
      <c r="F23" s="86"/>
      <c r="G23" s="36" t="s">
        <v>28</v>
      </c>
      <c r="H23" s="36" t="s">
        <v>200</v>
      </c>
      <c r="I23" s="36" t="s">
        <v>30</v>
      </c>
      <c r="J23" s="97"/>
      <c r="K23" s="86"/>
      <c r="L23" s="36" t="s">
        <v>28</v>
      </c>
      <c r="M23" s="36" t="s">
        <v>200</v>
      </c>
      <c r="N23" s="36" t="s">
        <v>30</v>
      </c>
      <c r="O23" s="95"/>
    </row>
    <row r="24" spans="1:15" s="8" customFormat="1" ht="14.4" x14ac:dyDescent="0.3">
      <c r="A24" s="39">
        <v>1</v>
      </c>
      <c r="B24" s="38">
        <v>2</v>
      </c>
      <c r="C24" s="36">
        <v>3</v>
      </c>
      <c r="D24" s="36">
        <v>4</v>
      </c>
      <c r="E24" s="40">
        <v>5</v>
      </c>
      <c r="F24" s="37">
        <v>6</v>
      </c>
      <c r="G24" s="37">
        <v>7</v>
      </c>
      <c r="H24" s="37">
        <v>8</v>
      </c>
      <c r="I24" s="37">
        <v>9</v>
      </c>
      <c r="J24" s="37">
        <v>10</v>
      </c>
      <c r="K24" s="37">
        <v>11</v>
      </c>
      <c r="L24" s="37">
        <v>12</v>
      </c>
      <c r="M24" s="37">
        <v>13</v>
      </c>
      <c r="N24" s="37">
        <v>14</v>
      </c>
      <c r="O24" s="37">
        <v>15</v>
      </c>
    </row>
  </sheetData>
  <mergeCells count="13">
    <mergeCell ref="A21:A23"/>
    <mergeCell ref="B21:B23"/>
    <mergeCell ref="C21:C23"/>
    <mergeCell ref="D21:D23"/>
    <mergeCell ref="E21:E23"/>
    <mergeCell ref="J21:N21"/>
    <mergeCell ref="O21:O23"/>
    <mergeCell ref="F22:F23"/>
    <mergeCell ref="G22:I22"/>
    <mergeCell ref="J22:J23"/>
    <mergeCell ref="K22:K23"/>
    <mergeCell ref="L22:N22"/>
    <mergeCell ref="F21:I21"/>
  </mergeCells>
  <pageMargins left="0.19685038924217199" right="0.19685038924217199" top="0.590551197528839" bottom="0.39370077848434498" header="0.39370077848434498" footer="0.19685038924217199"/>
  <pageSetup paperSize="9" scale="94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zoomScale="75" zoomScaleNormal="75" workbookViewId="0"/>
  </sheetViews>
  <sheetFormatPr defaultColWidth="9.109375" defaultRowHeight="12.75" customHeight="1" outlineLevelRow="2" x14ac:dyDescent="0.25"/>
  <cols>
    <col min="1" max="1" width="3.33203125" style="1" customWidth="1"/>
    <col min="2" max="2" width="9.6640625" style="2" customWidth="1"/>
    <col min="3" max="3" width="34.33203125" style="3" customWidth="1"/>
    <col min="4" max="4" width="7.6640625" style="4" customWidth="1"/>
    <col min="5" max="5" width="16.44140625" style="24" customWidth="1"/>
    <col min="6" max="6" width="7.6640625" style="56" customWidth="1"/>
    <col min="7" max="9" width="6.6640625" style="56" customWidth="1"/>
    <col min="10" max="10" width="7.6640625" style="56" customWidth="1"/>
    <col min="11" max="17" width="6.6640625" style="56" customWidth="1"/>
    <col min="18" max="18" width="9.109375" style="7" bestFit="1" customWidth="1"/>
    <col min="19" max="16384" width="9.109375" style="7"/>
  </cols>
  <sheetData>
    <row r="1" spans="1:18" s="8" customFormat="1" ht="14.4" outlineLevel="2" x14ac:dyDescent="0.3">
      <c r="A1" s="9" t="s">
        <v>0</v>
      </c>
      <c r="C1" s="57"/>
      <c r="D1" s="58"/>
      <c r="E1" s="59"/>
      <c r="F1" s="60"/>
      <c r="G1" s="60"/>
      <c r="H1" s="60"/>
      <c r="I1" s="60"/>
      <c r="J1" s="60"/>
      <c r="K1" s="60"/>
      <c r="L1" s="60"/>
      <c r="M1" s="9" t="s">
        <v>1</v>
      </c>
      <c r="N1" s="6"/>
      <c r="O1" s="60"/>
      <c r="P1" s="60"/>
      <c r="Q1" s="60"/>
    </row>
    <row r="2" spans="1:18" s="8" customFormat="1" ht="14.4" outlineLevel="1" x14ac:dyDescent="0.3">
      <c r="A2" s="10"/>
      <c r="C2" s="57"/>
      <c r="D2" s="58"/>
      <c r="E2" s="59"/>
      <c r="F2" s="60"/>
      <c r="G2" s="60"/>
      <c r="H2" s="60"/>
      <c r="I2" s="60"/>
      <c r="J2" s="60"/>
      <c r="K2" s="60"/>
      <c r="L2" s="60"/>
      <c r="M2" s="61"/>
      <c r="N2" s="6"/>
      <c r="O2" s="60"/>
      <c r="P2" s="60"/>
      <c r="Q2" s="60"/>
    </row>
    <row r="3" spans="1:18" s="8" customFormat="1" ht="14.4" outlineLevel="1" x14ac:dyDescent="0.3">
      <c r="A3" s="10"/>
      <c r="C3" s="57"/>
      <c r="D3" s="58"/>
      <c r="E3" s="59"/>
      <c r="F3" s="60"/>
      <c r="G3" s="60"/>
      <c r="H3" s="60"/>
      <c r="I3" s="60"/>
      <c r="J3" s="60"/>
      <c r="K3" s="60"/>
      <c r="L3" s="60"/>
      <c r="M3" s="61"/>
      <c r="N3" s="6"/>
      <c r="O3" s="60"/>
      <c r="P3" s="60"/>
      <c r="Q3" s="60"/>
    </row>
    <row r="4" spans="1:18" s="8" customFormat="1" ht="14.4" outlineLevel="1" x14ac:dyDescent="0.3">
      <c r="A4" s="10" t="s">
        <v>201</v>
      </c>
      <c r="C4" s="57"/>
      <c r="D4" s="58"/>
      <c r="E4" s="59"/>
      <c r="F4" s="60"/>
      <c r="G4" s="60"/>
      <c r="H4" s="60"/>
      <c r="I4" s="60"/>
      <c r="J4" s="60"/>
      <c r="K4" s="60"/>
      <c r="L4" s="60"/>
      <c r="M4" s="61" t="s">
        <v>201</v>
      </c>
      <c r="N4" s="6"/>
      <c r="O4" s="60"/>
      <c r="P4" s="60"/>
      <c r="Q4" s="60"/>
    </row>
    <row r="5" spans="1:18" s="8" customFormat="1" ht="14.4" outlineLevel="1" x14ac:dyDescent="0.3">
      <c r="A5" s="10" t="s">
        <v>3</v>
      </c>
      <c r="C5" s="57"/>
      <c r="D5" s="58"/>
      <c r="E5" s="59"/>
      <c r="F5" s="60"/>
      <c r="G5" s="60"/>
      <c r="H5" s="60"/>
      <c r="I5" s="60"/>
      <c r="J5" s="60"/>
      <c r="K5" s="60"/>
      <c r="L5" s="60"/>
      <c r="M5" s="10" t="s">
        <v>202</v>
      </c>
      <c r="N5" s="6"/>
      <c r="O5" s="60"/>
      <c r="P5" s="60"/>
      <c r="Q5" s="60"/>
    </row>
    <row r="6" spans="1:18" s="8" customFormat="1" ht="14.4" x14ac:dyDescent="0.3">
      <c r="A6" s="59"/>
      <c r="B6" s="61"/>
      <c r="C6" s="57"/>
      <c r="D6" s="58"/>
      <c r="E6" s="7"/>
      <c r="F6" s="60"/>
      <c r="G6" s="60"/>
      <c r="H6" s="59"/>
      <c r="I6" s="60"/>
      <c r="J6" s="62"/>
      <c r="K6" s="60"/>
      <c r="L6" s="60"/>
      <c r="M6" s="60"/>
      <c r="N6" s="60"/>
      <c r="O6" s="60"/>
      <c r="P6" s="60"/>
      <c r="Q6" s="60"/>
    </row>
    <row r="7" spans="1:18" s="8" customFormat="1" ht="14.4" x14ac:dyDescent="0.3">
      <c r="A7" s="59"/>
      <c r="B7" s="61"/>
      <c r="C7" s="57"/>
      <c r="D7" s="58"/>
      <c r="E7" s="7"/>
      <c r="F7" s="63"/>
      <c r="G7" s="63"/>
      <c r="H7" s="26" t="s">
        <v>5</v>
      </c>
      <c r="I7" s="26"/>
      <c r="J7" s="60"/>
      <c r="K7" s="60"/>
      <c r="L7" s="60"/>
      <c r="M7" s="60"/>
      <c r="N7" s="60"/>
      <c r="O7" s="60"/>
      <c r="P7" s="60"/>
      <c r="Q7" s="60"/>
    </row>
    <row r="8" spans="1:18" s="8" customFormat="1" ht="14.4" x14ac:dyDescent="0.3">
      <c r="A8" s="59"/>
      <c r="B8" s="61"/>
      <c r="C8" s="57"/>
      <c r="D8" s="58"/>
      <c r="E8" s="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1:18" s="8" customFormat="1" ht="14.4" x14ac:dyDescent="0.3">
      <c r="A9" s="59"/>
      <c r="B9" s="61"/>
      <c r="C9" s="57"/>
      <c r="D9" s="58"/>
      <c r="E9" s="7"/>
      <c r="F9" s="60"/>
      <c r="G9" s="60"/>
      <c r="H9" s="64" t="s">
        <v>6</v>
      </c>
      <c r="I9" s="64"/>
      <c r="J9" s="60"/>
      <c r="K9" s="60"/>
      <c r="L9" s="60"/>
      <c r="M9" s="60"/>
      <c r="N9" s="60"/>
      <c r="O9" s="60"/>
      <c r="P9" s="60"/>
      <c r="Q9" s="60"/>
    </row>
    <row r="10" spans="1:18" s="8" customFormat="1" ht="14.4" x14ac:dyDescent="0.3">
      <c r="A10" s="59"/>
      <c r="B10" s="61"/>
      <c r="C10" s="57"/>
      <c r="D10" s="58"/>
      <c r="E10" s="7"/>
      <c r="F10" s="60"/>
      <c r="G10" s="60"/>
      <c r="H10" s="59" t="s">
        <v>7</v>
      </c>
      <c r="I10" s="59"/>
      <c r="J10" s="60"/>
      <c r="K10" s="60"/>
      <c r="L10" s="60"/>
      <c r="M10" s="60"/>
      <c r="N10" s="60"/>
      <c r="O10" s="60"/>
      <c r="P10" s="60"/>
      <c r="Q10" s="60"/>
    </row>
    <row r="11" spans="1:18" s="8" customFormat="1" ht="14.4" x14ac:dyDescent="0.3">
      <c r="A11" s="59"/>
      <c r="B11" s="61"/>
      <c r="C11" s="57"/>
      <c r="D11" s="58"/>
      <c r="E11" s="7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18" s="8" customFormat="1" ht="14.4" x14ac:dyDescent="0.3">
      <c r="A12" s="59"/>
      <c r="B12" s="61"/>
      <c r="C12" s="65" t="s">
        <v>8</v>
      </c>
      <c r="D12" s="66"/>
      <c r="E12" s="67"/>
      <c r="F12" s="60"/>
      <c r="G12" s="60"/>
      <c r="H12" s="59"/>
      <c r="I12" s="60"/>
      <c r="J12" s="60"/>
      <c r="K12" s="62"/>
      <c r="L12" s="62"/>
      <c r="M12" s="60"/>
      <c r="N12" s="60"/>
      <c r="O12" s="60"/>
      <c r="P12" s="60"/>
      <c r="Q12" s="60"/>
    </row>
    <row r="13" spans="1:18" s="8" customFormat="1" ht="14.4" x14ac:dyDescent="0.3">
      <c r="A13" s="59"/>
      <c r="B13" s="61"/>
      <c r="C13" s="57"/>
      <c r="D13" s="58"/>
      <c r="E13" s="68"/>
      <c r="F13" s="63"/>
      <c r="G13" s="63"/>
      <c r="H13" s="26" t="s">
        <v>9</v>
      </c>
      <c r="I13" s="26"/>
      <c r="J13" s="63"/>
      <c r="K13" s="60"/>
      <c r="L13" s="60"/>
      <c r="M13" s="60"/>
      <c r="N13" s="60"/>
      <c r="O13" s="60"/>
      <c r="P13" s="60"/>
      <c r="Q13" s="60"/>
    </row>
    <row r="14" spans="1:18" s="8" customFormat="1" ht="14.4" x14ac:dyDescent="0.3">
      <c r="A14" s="69"/>
      <c r="B14" s="70"/>
      <c r="C14" s="57"/>
      <c r="D14" s="58"/>
      <c r="E14" s="7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8" s="8" customFormat="1" ht="14.4" x14ac:dyDescent="0.3">
      <c r="A15" s="59"/>
      <c r="B15" s="61"/>
      <c r="C15" s="57"/>
      <c r="D15" s="67" t="s">
        <v>10</v>
      </c>
      <c r="E15" s="59"/>
      <c r="F15" s="60"/>
      <c r="G15" s="60"/>
      <c r="H15" s="60"/>
      <c r="I15" s="67"/>
      <c r="J15" s="67"/>
      <c r="K15" s="60"/>
      <c r="L15" s="60"/>
      <c r="M15" s="60"/>
      <c r="N15" s="60"/>
      <c r="O15" s="60"/>
      <c r="P15" s="60"/>
      <c r="Q15" s="60"/>
      <c r="R15" s="25"/>
    </row>
    <row r="16" spans="1:18" s="8" customFormat="1" ht="14.4" x14ac:dyDescent="0.3">
      <c r="A16" s="59"/>
      <c r="B16" s="61"/>
      <c r="C16" s="57"/>
      <c r="D16" s="67" t="s">
        <v>195</v>
      </c>
      <c r="E16" s="59"/>
      <c r="F16" s="60"/>
      <c r="G16" s="60"/>
      <c r="H16" s="60"/>
      <c r="I16" s="67"/>
      <c r="J16" s="71"/>
      <c r="K16" s="60"/>
      <c r="L16" s="60"/>
      <c r="M16" s="60"/>
      <c r="N16" s="60"/>
      <c r="O16" s="60"/>
      <c r="P16" s="60"/>
      <c r="Q16" s="60"/>
    </row>
    <row r="17" spans="1:17" s="8" customFormat="1" ht="14.4" x14ac:dyDescent="0.3">
      <c r="A17" s="59"/>
      <c r="B17" s="61"/>
      <c r="C17" s="57"/>
      <c r="D17" s="67" t="s">
        <v>203</v>
      </c>
      <c r="E17" s="59"/>
      <c r="F17" s="60"/>
      <c r="G17" s="60"/>
      <c r="H17" s="60"/>
      <c r="I17" s="67"/>
      <c r="J17" s="71"/>
      <c r="K17" s="60"/>
      <c r="L17" s="60"/>
      <c r="M17" s="60"/>
      <c r="N17" s="60"/>
      <c r="O17" s="60"/>
      <c r="P17" s="60"/>
      <c r="Q17" s="60"/>
    </row>
    <row r="18" spans="1:17" s="8" customFormat="1" ht="14.4" x14ac:dyDescent="0.3">
      <c r="A18" s="59"/>
      <c r="B18" s="61"/>
      <c r="C18" s="57"/>
      <c r="D18" s="7" t="s">
        <v>197</v>
      </c>
      <c r="E18" s="59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s="8" customFormat="1" ht="14.4" x14ac:dyDescent="0.3">
      <c r="A19" s="59"/>
      <c r="B19" s="61"/>
      <c r="C19" s="57"/>
      <c r="D19" s="58"/>
      <c r="E19" s="59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s="8" customFormat="1" ht="14.4" x14ac:dyDescent="0.3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8" customFormat="1" ht="18" customHeight="1" x14ac:dyDescent="0.3">
      <c r="A21" s="85" t="s">
        <v>19</v>
      </c>
      <c r="B21" s="87" t="s">
        <v>204</v>
      </c>
      <c r="C21" s="85" t="s">
        <v>21</v>
      </c>
      <c r="D21" s="85" t="s">
        <v>22</v>
      </c>
      <c r="E21" s="85" t="s">
        <v>23</v>
      </c>
      <c r="F21" s="85" t="s">
        <v>24</v>
      </c>
      <c r="G21" s="86"/>
      <c r="H21" s="86"/>
      <c r="I21" s="86"/>
      <c r="J21" s="85" t="s">
        <v>25</v>
      </c>
      <c r="K21" s="86"/>
      <c r="L21" s="86"/>
      <c r="M21" s="86"/>
      <c r="N21" s="85" t="s">
        <v>205</v>
      </c>
      <c r="O21" s="85" t="s">
        <v>206</v>
      </c>
      <c r="P21" s="85" t="s">
        <v>207</v>
      </c>
      <c r="Q21" s="85" t="s">
        <v>208</v>
      </c>
    </row>
    <row r="22" spans="1:17" s="8" customFormat="1" ht="15.75" customHeight="1" x14ac:dyDescent="0.3">
      <c r="A22" s="86"/>
      <c r="B22" s="88"/>
      <c r="C22" s="89"/>
      <c r="D22" s="85"/>
      <c r="E22" s="86"/>
      <c r="F22" s="85" t="s">
        <v>26</v>
      </c>
      <c r="G22" s="85" t="s">
        <v>27</v>
      </c>
      <c r="H22" s="86"/>
      <c r="I22" s="86"/>
      <c r="J22" s="85" t="s">
        <v>26</v>
      </c>
      <c r="K22" s="85" t="s">
        <v>27</v>
      </c>
      <c r="L22" s="86"/>
      <c r="M22" s="86"/>
      <c r="N22" s="85"/>
      <c r="O22" s="85"/>
      <c r="P22" s="85"/>
      <c r="Q22" s="85"/>
    </row>
    <row r="23" spans="1:17" s="8" customFormat="1" ht="15.75" customHeight="1" x14ac:dyDescent="0.3">
      <c r="A23" s="86"/>
      <c r="B23" s="88"/>
      <c r="C23" s="89"/>
      <c r="D23" s="85"/>
      <c r="E23" s="86"/>
      <c r="F23" s="86"/>
      <c r="G23" s="36" t="s">
        <v>28</v>
      </c>
      <c r="H23" s="36" t="s">
        <v>200</v>
      </c>
      <c r="I23" s="36" t="s">
        <v>30</v>
      </c>
      <c r="J23" s="86"/>
      <c r="K23" s="36" t="s">
        <v>28</v>
      </c>
      <c r="L23" s="36" t="s">
        <v>200</v>
      </c>
      <c r="M23" s="36" t="s">
        <v>30</v>
      </c>
      <c r="N23" s="85"/>
      <c r="O23" s="85"/>
      <c r="P23" s="85"/>
      <c r="Q23" s="85"/>
    </row>
    <row r="24" spans="1:17" s="8" customFormat="1" ht="14.4" x14ac:dyDescent="0.3">
      <c r="A24" s="39">
        <v>1</v>
      </c>
      <c r="B24" s="38">
        <v>2</v>
      </c>
      <c r="C24" s="36">
        <v>3</v>
      </c>
      <c r="D24" s="36">
        <v>4</v>
      </c>
      <c r="E24" s="39">
        <v>5</v>
      </c>
      <c r="F24" s="37">
        <v>6</v>
      </c>
      <c r="G24" s="37">
        <v>7</v>
      </c>
      <c r="H24" s="37">
        <v>8</v>
      </c>
      <c r="I24" s="37">
        <v>9</v>
      </c>
      <c r="J24" s="37">
        <v>10</v>
      </c>
      <c r="K24" s="37">
        <v>11</v>
      </c>
      <c r="L24" s="37">
        <v>12</v>
      </c>
      <c r="M24" s="37">
        <v>13</v>
      </c>
      <c r="N24" s="37">
        <v>14</v>
      </c>
      <c r="O24" s="37">
        <v>15</v>
      </c>
      <c r="P24" s="37">
        <v>16</v>
      </c>
      <c r="Q24" s="37">
        <v>17</v>
      </c>
    </row>
  </sheetData>
  <mergeCells count="15">
    <mergeCell ref="A21:A23"/>
    <mergeCell ref="B21:B23"/>
    <mergeCell ref="C21:C23"/>
    <mergeCell ref="D21:D23"/>
    <mergeCell ref="E21:E23"/>
    <mergeCell ref="N21:N23"/>
    <mergeCell ref="O21:O23"/>
    <mergeCell ref="P21:P23"/>
    <mergeCell ref="Q21:Q23"/>
    <mergeCell ref="F22:F23"/>
    <mergeCell ref="G22:I22"/>
    <mergeCell ref="J22:J23"/>
    <mergeCell ref="K22:M22"/>
    <mergeCell ref="F21:I21"/>
    <mergeCell ref="J21:M21"/>
  </mergeCells>
  <pageMargins left="0.23622047901153601" right="0" top="0.39370077848434498" bottom="0.39370077848434498" header="0.19685038924217199" footer="0.19685038924217199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workbookViewId="0"/>
  </sheetViews>
  <sheetFormatPr defaultColWidth="9.109375" defaultRowHeight="12.75" customHeight="1" outlineLevelRow="2" outlineLevelCol="1" x14ac:dyDescent="0.25"/>
  <cols>
    <col min="1" max="1" width="3.33203125" style="1" customWidth="1"/>
    <col min="2" max="2" width="9" style="2" customWidth="1"/>
    <col min="3" max="3" width="34.33203125" style="3" customWidth="1"/>
    <col min="4" max="4" width="7.6640625" style="4" customWidth="1"/>
    <col min="5" max="5" width="16.44140625" style="5" customWidth="1"/>
    <col min="6" max="6" width="7.33203125" style="56" customWidth="1"/>
    <col min="7" max="9" width="6.6640625" style="56" customWidth="1"/>
    <col min="10" max="10" width="7.6640625" style="56" customWidth="1"/>
    <col min="11" max="11" width="7.33203125" style="56" customWidth="1"/>
    <col min="12" max="16" width="6.6640625" style="56" customWidth="1"/>
    <col min="17" max="17" width="5.6640625" style="72" customWidth="1" outlineLevel="1"/>
    <col min="18" max="18" width="9.109375" style="7" bestFit="1" customWidth="1"/>
    <col min="19" max="16384" width="9.109375" style="7"/>
  </cols>
  <sheetData>
    <row r="1" spans="1:17" s="8" customFormat="1" ht="14.4" outlineLevel="2" x14ac:dyDescent="0.3">
      <c r="A1" s="9" t="s">
        <v>0</v>
      </c>
      <c r="B1" s="61"/>
      <c r="C1" s="57"/>
      <c r="D1" s="58"/>
      <c r="E1" s="58"/>
      <c r="F1" s="60"/>
      <c r="G1" s="60"/>
      <c r="H1" s="60"/>
      <c r="I1" s="60"/>
      <c r="J1" s="60"/>
      <c r="K1" s="60"/>
      <c r="L1" s="60"/>
      <c r="M1" s="9" t="s">
        <v>1</v>
      </c>
      <c r="N1" s="60"/>
      <c r="O1" s="60"/>
      <c r="P1" s="60"/>
      <c r="Q1" s="7"/>
    </row>
    <row r="2" spans="1:17" s="8" customFormat="1" ht="14.4" outlineLevel="1" x14ac:dyDescent="0.3">
      <c r="A2" s="10"/>
      <c r="B2" s="61"/>
      <c r="C2" s="57"/>
      <c r="D2" s="58"/>
      <c r="E2" s="58"/>
      <c r="F2" s="60"/>
      <c r="G2" s="60"/>
      <c r="H2" s="60"/>
      <c r="I2" s="60"/>
      <c r="J2" s="60"/>
      <c r="K2" s="60"/>
      <c r="L2" s="60"/>
      <c r="M2" s="67"/>
      <c r="N2" s="71"/>
      <c r="O2" s="71"/>
      <c r="P2" s="71"/>
      <c r="Q2" s="7"/>
    </row>
    <row r="3" spans="1:17" s="8" customFormat="1" ht="24.75" customHeight="1" outlineLevel="1" x14ac:dyDescent="0.3">
      <c r="A3" s="57"/>
      <c r="B3" s="61"/>
      <c r="C3" s="57"/>
      <c r="D3" s="58"/>
      <c r="E3" s="58"/>
      <c r="F3" s="60"/>
      <c r="G3" s="60"/>
      <c r="H3" s="60"/>
      <c r="I3" s="60"/>
      <c r="J3" s="60"/>
      <c r="K3" s="60"/>
      <c r="L3" s="60"/>
      <c r="M3" s="106"/>
      <c r="N3" s="106"/>
      <c r="O3" s="106"/>
      <c r="P3" s="106"/>
      <c r="Q3" s="106"/>
    </row>
    <row r="4" spans="1:17" s="8" customFormat="1" ht="14.4" outlineLevel="1" x14ac:dyDescent="0.3">
      <c r="A4" s="10" t="s">
        <v>201</v>
      </c>
      <c r="B4" s="61"/>
      <c r="C4" s="57"/>
      <c r="D4" s="58"/>
      <c r="E4" s="58"/>
      <c r="F4" s="60"/>
      <c r="G4" s="60"/>
      <c r="H4" s="60"/>
      <c r="I4" s="60"/>
      <c r="J4" s="60"/>
      <c r="K4" s="60"/>
      <c r="L4" s="60"/>
      <c r="M4" s="67" t="s">
        <v>201</v>
      </c>
      <c r="N4" s="71"/>
      <c r="O4" s="71"/>
      <c r="P4" s="71"/>
      <c r="Q4" s="7"/>
    </row>
    <row r="5" spans="1:17" s="8" customFormat="1" ht="14.4" outlineLevel="1" x14ac:dyDescent="0.3">
      <c r="A5" s="10" t="s">
        <v>3</v>
      </c>
      <c r="B5" s="61"/>
      <c r="C5" s="57"/>
      <c r="D5" s="58"/>
      <c r="E5" s="58"/>
      <c r="F5" s="60"/>
      <c r="G5" s="60"/>
      <c r="H5" s="60"/>
      <c r="I5" s="60"/>
      <c r="J5" s="60"/>
      <c r="K5" s="60"/>
      <c r="L5" s="60"/>
      <c r="M5" s="10" t="s">
        <v>4</v>
      </c>
      <c r="N5" s="60"/>
      <c r="O5" s="60"/>
      <c r="P5" s="60"/>
      <c r="Q5" s="7"/>
    </row>
    <row r="6" spans="1:17" s="8" customFormat="1" ht="14.4" x14ac:dyDescent="0.3">
      <c r="A6" s="59"/>
      <c r="B6" s="61"/>
      <c r="C6" s="58"/>
      <c r="D6" s="7"/>
      <c r="E6" s="60"/>
      <c r="F6" s="60"/>
      <c r="G6" s="59"/>
      <c r="H6" s="60"/>
      <c r="I6" s="62"/>
      <c r="J6" s="60"/>
      <c r="K6" s="60"/>
      <c r="L6" s="60"/>
      <c r="M6" s="60"/>
      <c r="N6" s="60"/>
      <c r="O6" s="60"/>
      <c r="P6" s="60"/>
      <c r="Q6" s="7"/>
    </row>
    <row r="7" spans="1:17" s="8" customFormat="1" ht="14.4" x14ac:dyDescent="0.3">
      <c r="A7" s="59"/>
      <c r="B7" s="61"/>
      <c r="C7" s="58"/>
      <c r="D7" s="7"/>
      <c r="E7" s="63"/>
      <c r="F7" s="63"/>
      <c r="G7" s="26" t="s">
        <v>5</v>
      </c>
      <c r="H7" s="26"/>
      <c r="I7" s="69"/>
      <c r="J7" s="60"/>
      <c r="K7" s="60"/>
      <c r="L7" s="60"/>
      <c r="M7" s="60"/>
      <c r="N7" s="60"/>
      <c r="O7" s="60"/>
      <c r="P7" s="60"/>
      <c r="Q7" s="7"/>
    </row>
    <row r="8" spans="1:17" s="8" customFormat="1" ht="14.4" x14ac:dyDescent="0.3">
      <c r="A8" s="59"/>
      <c r="B8" s="61"/>
      <c r="C8" s="58"/>
      <c r="D8" s="7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7"/>
    </row>
    <row r="9" spans="1:17" s="8" customFormat="1" ht="14.4" x14ac:dyDescent="0.3">
      <c r="A9" s="59"/>
      <c r="B9" s="61"/>
      <c r="C9" s="58"/>
      <c r="D9" s="7"/>
      <c r="E9" s="60"/>
      <c r="F9" s="60"/>
      <c r="G9" s="64" t="s">
        <v>6</v>
      </c>
      <c r="H9" s="64"/>
      <c r="I9" s="64"/>
      <c r="J9" s="60"/>
      <c r="K9" s="60"/>
      <c r="L9" s="60"/>
      <c r="M9" s="60"/>
      <c r="N9" s="60"/>
      <c r="O9" s="60"/>
      <c r="P9" s="60"/>
      <c r="Q9" s="7"/>
    </row>
    <row r="10" spans="1:17" s="8" customFormat="1" ht="14.4" x14ac:dyDescent="0.3">
      <c r="A10" s="59"/>
      <c r="B10" s="61"/>
      <c r="C10" s="58"/>
      <c r="D10" s="7"/>
      <c r="E10" s="60"/>
      <c r="F10" s="60"/>
      <c r="G10" s="59" t="s">
        <v>7</v>
      </c>
      <c r="H10" s="59"/>
      <c r="I10" s="59"/>
      <c r="J10" s="60"/>
      <c r="K10" s="60"/>
      <c r="L10" s="60"/>
      <c r="M10" s="60"/>
      <c r="N10" s="60"/>
      <c r="O10" s="60"/>
      <c r="P10" s="60"/>
      <c r="Q10" s="7"/>
    </row>
    <row r="11" spans="1:17" s="8" customFormat="1" ht="14.4" x14ac:dyDescent="0.3">
      <c r="A11" s="59"/>
      <c r="B11" s="61"/>
      <c r="C11" s="58"/>
      <c r="D11" s="7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7"/>
    </row>
    <row r="12" spans="1:17" s="8" customFormat="1" ht="14.4" x14ac:dyDescent="0.3">
      <c r="A12" s="59"/>
      <c r="B12" s="61"/>
      <c r="C12" s="65" t="s">
        <v>8</v>
      </c>
      <c r="D12" s="67"/>
      <c r="E12" s="60"/>
      <c r="F12" s="60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7"/>
    </row>
    <row r="13" spans="1:17" s="8" customFormat="1" ht="14.4" x14ac:dyDescent="0.3">
      <c r="A13" s="59"/>
      <c r="B13" s="61"/>
      <c r="C13" s="58"/>
      <c r="D13" s="68"/>
      <c r="E13" s="63"/>
      <c r="F13" s="63"/>
      <c r="G13" s="26" t="s">
        <v>9</v>
      </c>
      <c r="H13" s="26"/>
      <c r="I13" s="26"/>
      <c r="J13" s="63"/>
      <c r="K13" s="60"/>
      <c r="L13" s="60"/>
      <c r="M13" s="60"/>
      <c r="N13" s="60"/>
      <c r="O13" s="60"/>
      <c r="P13" s="60"/>
      <c r="Q13" s="7"/>
    </row>
    <row r="14" spans="1:17" s="8" customFormat="1" ht="14.4" x14ac:dyDescent="0.3">
      <c r="A14" s="69"/>
      <c r="B14" s="70"/>
      <c r="C14" s="58"/>
      <c r="D14" s="7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7"/>
    </row>
    <row r="15" spans="1:17" s="8" customFormat="1" ht="14.4" x14ac:dyDescent="0.3">
      <c r="A15" s="59"/>
      <c r="B15" s="61"/>
      <c r="C15" s="58"/>
      <c r="D15" s="67" t="s">
        <v>10</v>
      </c>
      <c r="E15" s="60"/>
      <c r="F15" s="60"/>
      <c r="G15" s="60"/>
      <c r="H15" s="67"/>
      <c r="I15" s="67"/>
      <c r="J15" s="67"/>
      <c r="K15" s="60"/>
      <c r="L15" s="60"/>
      <c r="M15" s="60"/>
      <c r="N15" s="60"/>
      <c r="O15" s="60"/>
      <c r="P15" s="60"/>
      <c r="Q15" s="60"/>
    </row>
    <row r="16" spans="1:17" s="8" customFormat="1" ht="14.4" x14ac:dyDescent="0.3">
      <c r="A16" s="59"/>
      <c r="B16" s="61"/>
      <c r="C16" s="58"/>
      <c r="D16" s="67" t="s">
        <v>195</v>
      </c>
      <c r="E16" s="60"/>
      <c r="F16" s="60"/>
      <c r="G16" s="60"/>
      <c r="H16" s="67"/>
      <c r="I16" s="67"/>
      <c r="J16" s="71"/>
      <c r="K16" s="60"/>
      <c r="L16" s="60"/>
      <c r="M16" s="60"/>
      <c r="N16" s="60"/>
      <c r="O16" s="60"/>
      <c r="P16" s="60"/>
      <c r="Q16" s="7"/>
    </row>
    <row r="17" spans="1:17" s="8" customFormat="1" ht="14.4" x14ac:dyDescent="0.3">
      <c r="A17" s="59"/>
      <c r="B17" s="61"/>
      <c r="C17" s="58"/>
      <c r="D17" s="67" t="s">
        <v>196</v>
      </c>
      <c r="E17" s="60"/>
      <c r="F17" s="60"/>
      <c r="G17" s="60"/>
      <c r="H17" s="67"/>
      <c r="I17" s="67"/>
      <c r="J17" s="71"/>
      <c r="K17" s="60"/>
      <c r="L17" s="60"/>
      <c r="M17" s="60"/>
      <c r="N17" s="60"/>
      <c r="O17" s="60"/>
      <c r="P17" s="60"/>
      <c r="Q17" s="7"/>
    </row>
    <row r="18" spans="1:17" s="8" customFormat="1" ht="14.4" x14ac:dyDescent="0.3">
      <c r="A18" s="59"/>
      <c r="B18" s="61"/>
      <c r="C18" s="58"/>
      <c r="D18" s="7" t="s">
        <v>197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7"/>
    </row>
    <row r="19" spans="1:17" s="8" customFormat="1" ht="14.4" x14ac:dyDescent="0.3">
      <c r="A19" s="59"/>
      <c r="B19" s="61"/>
      <c r="C19" s="57"/>
      <c r="D19" s="58"/>
      <c r="E19" s="59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7"/>
    </row>
    <row r="20" spans="1:17" s="8" customFormat="1" ht="14.4" x14ac:dyDescent="0.3">
      <c r="A20" s="59"/>
      <c r="B20" s="61"/>
      <c r="C20" s="57"/>
      <c r="D20" s="58"/>
      <c r="E20" s="59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7"/>
    </row>
    <row r="21" spans="1:17" s="8" customFormat="1" ht="19.5" customHeight="1" x14ac:dyDescent="0.3">
      <c r="A21" s="96" t="s">
        <v>19</v>
      </c>
      <c r="B21" s="100" t="s">
        <v>204</v>
      </c>
      <c r="C21" s="96" t="s">
        <v>21</v>
      </c>
      <c r="D21" s="96" t="s">
        <v>22</v>
      </c>
      <c r="E21" s="96" t="s">
        <v>23</v>
      </c>
      <c r="F21" s="85" t="s">
        <v>24</v>
      </c>
      <c r="G21" s="86"/>
      <c r="H21" s="86"/>
      <c r="I21" s="86"/>
      <c r="J21" s="90" t="s">
        <v>25</v>
      </c>
      <c r="K21" s="91"/>
      <c r="L21" s="91"/>
      <c r="M21" s="91"/>
      <c r="N21" s="92"/>
      <c r="O21" s="96" t="s">
        <v>205</v>
      </c>
      <c r="P21" s="96" t="s">
        <v>206</v>
      </c>
      <c r="Q21" s="107" t="s">
        <v>209</v>
      </c>
    </row>
    <row r="22" spans="1:17" s="8" customFormat="1" ht="18.75" customHeight="1" x14ac:dyDescent="0.3">
      <c r="A22" s="98"/>
      <c r="B22" s="101"/>
      <c r="C22" s="103"/>
      <c r="D22" s="104"/>
      <c r="E22" s="104"/>
      <c r="F22" s="85" t="s">
        <v>26</v>
      </c>
      <c r="G22" s="85" t="s">
        <v>27</v>
      </c>
      <c r="H22" s="86"/>
      <c r="I22" s="86"/>
      <c r="J22" s="96" t="s">
        <v>210</v>
      </c>
      <c r="K22" s="85" t="s">
        <v>26</v>
      </c>
      <c r="L22" s="85" t="s">
        <v>27</v>
      </c>
      <c r="M22" s="86"/>
      <c r="N22" s="86"/>
      <c r="O22" s="104"/>
      <c r="P22" s="104"/>
      <c r="Q22" s="108"/>
    </row>
    <row r="23" spans="1:17" s="8" customFormat="1" ht="22.5" customHeight="1" x14ac:dyDescent="0.3">
      <c r="A23" s="99"/>
      <c r="B23" s="102"/>
      <c r="C23" s="97"/>
      <c r="D23" s="105"/>
      <c r="E23" s="105"/>
      <c r="F23" s="86"/>
      <c r="G23" s="36" t="s">
        <v>28</v>
      </c>
      <c r="H23" s="36" t="s">
        <v>200</v>
      </c>
      <c r="I23" s="36" t="s">
        <v>30</v>
      </c>
      <c r="J23" s="97"/>
      <c r="K23" s="86"/>
      <c r="L23" s="36" t="s">
        <v>28</v>
      </c>
      <c r="M23" s="36" t="s">
        <v>200</v>
      </c>
      <c r="N23" s="36" t="s">
        <v>30</v>
      </c>
      <c r="O23" s="105"/>
      <c r="P23" s="105"/>
      <c r="Q23" s="109"/>
    </row>
    <row r="24" spans="1:17" s="8" customFormat="1" ht="14.4" x14ac:dyDescent="0.3">
      <c r="A24" s="39">
        <v>1</v>
      </c>
      <c r="B24" s="38">
        <v>2</v>
      </c>
      <c r="C24" s="36">
        <v>3</v>
      </c>
      <c r="D24" s="36">
        <v>4</v>
      </c>
      <c r="E24" s="40">
        <v>5</v>
      </c>
      <c r="F24" s="37">
        <v>6</v>
      </c>
      <c r="G24" s="37">
        <v>7</v>
      </c>
      <c r="H24" s="37">
        <v>8</v>
      </c>
      <c r="I24" s="37">
        <v>9</v>
      </c>
      <c r="J24" s="37">
        <v>10</v>
      </c>
      <c r="K24" s="37">
        <v>11</v>
      </c>
      <c r="L24" s="37">
        <v>12</v>
      </c>
      <c r="M24" s="37">
        <v>13</v>
      </c>
      <c r="N24" s="37">
        <v>14</v>
      </c>
      <c r="O24" s="37">
        <v>15</v>
      </c>
      <c r="P24" s="37">
        <v>16</v>
      </c>
      <c r="Q24" s="37">
        <v>17</v>
      </c>
    </row>
  </sheetData>
  <mergeCells count="16">
    <mergeCell ref="F21:I21"/>
    <mergeCell ref="A21:A23"/>
    <mergeCell ref="B21:B23"/>
    <mergeCell ref="C21:C23"/>
    <mergeCell ref="D21:D23"/>
    <mergeCell ref="E21:E23"/>
    <mergeCell ref="F22:F23"/>
    <mergeCell ref="G22:I22"/>
    <mergeCell ref="J22:J23"/>
    <mergeCell ref="K22:K23"/>
    <mergeCell ref="L22:N22"/>
    <mergeCell ref="M3:Q3"/>
    <mergeCell ref="J21:N21"/>
    <mergeCell ref="O21:O23"/>
    <mergeCell ref="P21:P23"/>
    <mergeCell ref="Q21:Q23"/>
  </mergeCells>
  <pageMargins left="0.23622047901153601" right="0" top="0.51181101799011197" bottom="0.433070868253708" header="0.31496062874794001" footer="0.23622047901153601"/>
  <pageSetup paperSize="9" scale="94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ЛСР 13 граф</vt:lpstr>
      <vt:lpstr>ЛСР 15 граф с оборудованием</vt:lpstr>
      <vt:lpstr>ЛСР 17 граф</vt:lpstr>
      <vt:lpstr>ЛСР 17 граф с оборудованием</vt:lpstr>
      <vt:lpstr>'ЛСР 13 граф'!Заголовки_для_печати</vt:lpstr>
      <vt:lpstr>'ЛСР 15 граф с оборудованием'!Заголовки_для_печати</vt:lpstr>
      <vt:lpstr>'ЛСР 17 граф'!Заголовки_для_печати</vt:lpstr>
      <vt:lpstr>'ЛСР 17 граф с оборудованием'!Заголовки_для_печати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Роза</cp:lastModifiedBy>
  <dcterms:modified xsi:type="dcterms:W3CDTF">2020-07-06T04:10:37Z</dcterms:modified>
</cp:coreProperties>
</file>