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79F~1.SYS\AppData\Local\Temp\7zOCCD1.tmp\"/>
    </mc:Choice>
  </mc:AlternateContent>
  <bookViews>
    <workbookView xWindow="0" yWindow="0" windowWidth="13725" windowHeight="12360"/>
  </bookViews>
  <sheets>
    <sheet name="Сводный сметный расчет" sheetId="2" r:id="rId1"/>
  </sheets>
  <definedNames>
    <definedName name="Print_Titles" localSheetId="0">'Сводный сметный расчет'!$25:$25</definedName>
    <definedName name="_xlnm.Print_Titles" localSheetId="0">'Сводный сметный расчет'!$25:$25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2" l="1"/>
  <c r="H36" i="2"/>
  <c r="H34" i="2"/>
  <c r="H32" i="2"/>
  <c r="H30" i="2"/>
  <c r="D36" i="2"/>
  <c r="D34" i="2"/>
  <c r="D32" i="2"/>
  <c r="D30" i="2"/>
  <c r="H28" i="2"/>
  <c r="H27" i="2"/>
  <c r="D28" i="2"/>
  <c r="H42" i="2" l="1"/>
  <c r="D42" i="2"/>
  <c r="D38" i="2"/>
  <c r="H38" i="2"/>
  <c r="D43" i="2" s="1"/>
  <c r="H43" i="2" l="1"/>
</calcChain>
</file>

<file path=xl/sharedStrings.xml><?xml version="1.0" encoding="utf-8"?>
<sst xmlns="http://schemas.openxmlformats.org/spreadsheetml/2006/main" count="45" uniqueCount="42">
  <si>
    <t>(наименование стройки)</t>
  </si>
  <si>
    <t>№ пп</t>
  </si>
  <si>
    <t>монтажных работ</t>
  </si>
  <si>
    <t>оборудования, мебели, инвентаря</t>
  </si>
  <si>
    <t>прочих</t>
  </si>
  <si>
    <t>Форма № 1</t>
  </si>
  <si>
    <t>СВОДНЫЙ СМЕТНЫЙ РАСЧЕТ СТОИМОСТИ СТРОИТЕЛЬСТВА</t>
  </si>
  <si>
    <t xml:space="preserve">Заказчик </t>
  </si>
  <si>
    <t>(наименование организации)</t>
  </si>
  <si>
    <t>(ссылка на документ об утверждении)</t>
  </si>
  <si>
    <t>Номера сметных расчетов и смет</t>
  </si>
  <si>
    <t>Наименование глав, объектов, работ и затрат</t>
  </si>
  <si>
    <t>строитель-
ных работ</t>
  </si>
  <si>
    <t>«    »________________2019 г.</t>
  </si>
  <si>
    <t>В том числе возвратных сумм  тыс. руб.</t>
  </si>
  <si>
    <t>ГАПОУ СО «ПМК»</t>
  </si>
  <si>
    <t>Глава 2. основные объекты строительства</t>
  </si>
  <si>
    <t>02-01-01</t>
  </si>
  <si>
    <t>Итого по Главе 2. "основные объекты строительства"</t>
  </si>
  <si>
    <t>Глава 7. благоустройство и озеленение территории</t>
  </si>
  <si>
    <t>Итого по Главам 1-7</t>
  </si>
  <si>
    <t>Глава 8. временные здания и сооружения</t>
  </si>
  <si>
    <t>Итого по Главам 1-8</t>
  </si>
  <si>
    <t>Глава 9. прочие работы и затраты</t>
  </si>
  <si>
    <t>Итого по Главам 1-9</t>
  </si>
  <si>
    <t>Глава 10. содержание службы заказчика. Строительный контроль</t>
  </si>
  <si>
    <t>Глава 12. 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</t>
  </si>
  <si>
    <t>Итого по Главам 1-12</t>
  </si>
  <si>
    <t>Налоги и обязательные платежи</t>
  </si>
  <si>
    <t>№ 303-ФЗ 3 августа 2018 г.</t>
  </si>
  <si>
    <t>НДС - 20%</t>
  </si>
  <si>
    <t xml:space="preserve">
20% от 0</t>
  </si>
  <si>
    <t>Итого "Налоги и обязательные платежи"</t>
  </si>
  <si>
    <t>Итого по сводному расчету</t>
  </si>
  <si>
    <t>"Утвержден" «    »________________2021 г.</t>
  </si>
  <si>
    <t>Составлена в ценах по состоянию на 1 квартал 2021год</t>
  </si>
  <si>
    <t>Итого по Главам 1-10</t>
  </si>
  <si>
    <r>
      <t>2118797,08</t>
    </r>
    <r>
      <rPr>
        <i/>
        <sz val="10"/>
        <rFont val="Arial"/>
        <family val="2"/>
        <charset val="204"/>
      </rPr>
      <t xml:space="preserve">
20% от 10593985,39</t>
    </r>
  </si>
  <si>
    <t>Общая сметная стоимость, руб.</t>
  </si>
  <si>
    <t>Сметная стоимость, руб.</t>
  </si>
  <si>
    <t>Сводный сметный расчет в сумме 12712782,47  руб.</t>
  </si>
  <si>
    <t>Текущий ремонт кровли над нежилыми помещениями №№ 75, 76, 78-83, 85-91, 93-126, 216, 217 (согласно плана БТИ) в здании, расположенном по адресу: г.Первоуральск, просп. Космонавтов, д.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</si>
</sst>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49" fontId="1" fillId="0" borderId="0" xfId="0" applyNumberFormat="1" applyFont="1" applyBorder="1" applyAlignment="1">
      <alignment horizontal="left" vertical="top"/>
    </xf>
    <xf numFmtId="49" fontId="1" fillId="0" borderId="4" xfId="0" applyNumberFormat="1" applyFont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top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/>
    </xf>
    <xf numFmtId="0" fontId="1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left" vertical="top"/>
    </xf>
    <xf numFmtId="2" fontId="1" fillId="0" borderId="2" xfId="0" applyNumberFormat="1" applyFont="1" applyBorder="1" applyAlignment="1">
      <alignment horizontal="right" vertical="top" wrapText="1"/>
    </xf>
    <xf numFmtId="2" fontId="1" fillId="0" borderId="2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horizontal="right" vertical="top" wrapText="1"/>
    </xf>
    <xf numFmtId="0" fontId="0" fillId="0" borderId="2" xfId="0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43"/>
  <sheetViews>
    <sheetView showGridLines="0" tabSelected="1" topLeftCell="A11" zoomScaleNormal="100" workbookViewId="0">
      <selection sqref="A1:H44"/>
    </sheetView>
  </sheetViews>
  <sheetFormatPr defaultRowHeight="12.75" x14ac:dyDescent="0.2"/>
  <cols>
    <col min="1" max="1" width="5" style="1" customWidth="1"/>
    <col min="2" max="2" width="19.28515625" style="2" customWidth="1"/>
    <col min="3" max="3" width="51.28515625" style="2" customWidth="1"/>
    <col min="4" max="4" width="13.140625" style="7" customWidth="1"/>
    <col min="5" max="5" width="13" style="7" customWidth="1"/>
    <col min="6" max="6" width="13.42578125" style="7" customWidth="1"/>
    <col min="7" max="7" width="12.5703125" style="7" customWidth="1"/>
    <col min="8" max="8" width="13.85546875" style="7" customWidth="1"/>
    <col min="9" max="16384" width="9.140625" style="5"/>
  </cols>
  <sheetData>
    <row r="1" spans="2:8" x14ac:dyDescent="0.2">
      <c r="D1" s="3"/>
      <c r="E1" s="3"/>
      <c r="F1" s="3"/>
      <c r="G1" s="3"/>
      <c r="H1" s="4" t="s">
        <v>5</v>
      </c>
    </row>
    <row r="2" spans="2:8" x14ac:dyDescent="0.2">
      <c r="B2" s="2" t="s">
        <v>7</v>
      </c>
      <c r="C2" s="31" t="s">
        <v>15</v>
      </c>
      <c r="D2" s="32"/>
      <c r="E2" s="32"/>
      <c r="F2" s="32"/>
      <c r="G2" s="32"/>
      <c r="H2" s="3"/>
    </row>
    <row r="3" spans="2:8" x14ac:dyDescent="0.2">
      <c r="C3" s="12"/>
      <c r="D3" s="13" t="s">
        <v>8</v>
      </c>
      <c r="E3" s="14"/>
      <c r="F3" s="15"/>
      <c r="G3" s="15"/>
      <c r="H3" s="3"/>
    </row>
    <row r="4" spans="2:8" x14ac:dyDescent="0.2">
      <c r="B4" s="2" t="s">
        <v>34</v>
      </c>
      <c r="C4" s="11"/>
      <c r="D4" s="3"/>
      <c r="E4" s="6"/>
      <c r="F4" s="3"/>
      <c r="G4" s="3"/>
      <c r="H4" s="3"/>
    </row>
    <row r="5" spans="2:8" x14ac:dyDescent="0.2">
      <c r="D5" s="3"/>
      <c r="E5" s="6"/>
      <c r="F5" s="3"/>
      <c r="G5" s="3"/>
      <c r="H5" s="3"/>
    </row>
    <row r="6" spans="2:8" x14ac:dyDescent="0.2">
      <c r="B6" s="2" t="s">
        <v>40</v>
      </c>
      <c r="D6" s="3"/>
      <c r="E6" s="6"/>
      <c r="F6" s="3"/>
      <c r="G6" s="3"/>
      <c r="H6" s="3"/>
    </row>
    <row r="7" spans="2:8" x14ac:dyDescent="0.2">
      <c r="B7" s="2" t="s">
        <v>14</v>
      </c>
      <c r="D7" s="3"/>
      <c r="E7" s="3"/>
      <c r="F7" s="3"/>
      <c r="G7" s="3"/>
      <c r="H7" s="3"/>
    </row>
    <row r="8" spans="2:8" x14ac:dyDescent="0.2">
      <c r="C8" s="33"/>
      <c r="D8" s="34"/>
      <c r="E8" s="34"/>
      <c r="F8" s="34"/>
      <c r="G8" s="34"/>
      <c r="H8" s="3"/>
    </row>
    <row r="9" spans="2:8" x14ac:dyDescent="0.2">
      <c r="D9" s="6" t="s">
        <v>9</v>
      </c>
      <c r="F9" s="3"/>
      <c r="G9" s="3"/>
      <c r="H9" s="3"/>
    </row>
    <row r="10" spans="2:8" x14ac:dyDescent="0.2">
      <c r="D10" s="3"/>
      <c r="E10" s="6"/>
      <c r="F10" s="3"/>
      <c r="G10" s="3"/>
      <c r="H10" s="3"/>
    </row>
    <row r="11" spans="2:8" x14ac:dyDescent="0.2">
      <c r="B11" s="2" t="s">
        <v>13</v>
      </c>
      <c r="H11" s="3"/>
    </row>
    <row r="12" spans="2:8" x14ac:dyDescent="0.2">
      <c r="G12" s="3"/>
      <c r="H12" s="3"/>
    </row>
    <row r="13" spans="2:8" x14ac:dyDescent="0.2">
      <c r="D13" s="8" t="s">
        <v>6</v>
      </c>
      <c r="F13" s="3"/>
      <c r="G13" s="3"/>
      <c r="H13" s="3"/>
    </row>
    <row r="14" spans="2:8" x14ac:dyDescent="0.2">
      <c r="D14" s="9"/>
      <c r="F14" s="3"/>
      <c r="G14" s="3"/>
      <c r="H14" s="3"/>
    </row>
    <row r="15" spans="2:8" ht="30" customHeight="1" x14ac:dyDescent="0.2">
      <c r="C15" s="33" t="s">
        <v>41</v>
      </c>
      <c r="D15" s="34"/>
      <c r="E15" s="34"/>
      <c r="F15" s="34"/>
      <c r="G15" s="34"/>
      <c r="H15" s="3"/>
    </row>
    <row r="16" spans="2:8" x14ac:dyDescent="0.2">
      <c r="D16" s="10" t="s">
        <v>0</v>
      </c>
      <c r="F16" s="3"/>
      <c r="G16" s="3"/>
      <c r="H16" s="3"/>
    </row>
    <row r="17" spans="1:8" x14ac:dyDescent="0.2">
      <c r="H17" s="3"/>
    </row>
    <row r="18" spans="1:8" x14ac:dyDescent="0.2">
      <c r="B18" s="2" t="s">
        <v>35</v>
      </c>
      <c r="D18" s="9"/>
      <c r="E18" s="3"/>
      <c r="F18" s="3"/>
      <c r="G18" s="3"/>
      <c r="H18" s="3"/>
    </row>
    <row r="19" spans="1:8" x14ac:dyDescent="0.2">
      <c r="D19" s="9"/>
      <c r="E19" s="3"/>
      <c r="F19" s="3"/>
      <c r="G19" s="3"/>
      <c r="H19" s="3"/>
    </row>
    <row r="20" spans="1:8" x14ac:dyDescent="0.2">
      <c r="D20" s="3"/>
      <c r="E20" s="3"/>
      <c r="F20" s="3"/>
      <c r="G20" s="3"/>
      <c r="H20" s="3"/>
    </row>
    <row r="21" spans="1:8" ht="12.75" customHeight="1" x14ac:dyDescent="0.2">
      <c r="A21" s="35" t="s">
        <v>1</v>
      </c>
      <c r="B21" s="36" t="s">
        <v>10</v>
      </c>
      <c r="C21" s="36" t="s">
        <v>11</v>
      </c>
      <c r="D21" s="37" t="s">
        <v>39</v>
      </c>
      <c r="E21" s="37"/>
      <c r="F21" s="37"/>
      <c r="G21" s="37"/>
      <c r="H21" s="35" t="s">
        <v>38</v>
      </c>
    </row>
    <row r="22" spans="1:8" x14ac:dyDescent="0.2">
      <c r="A22" s="35"/>
      <c r="B22" s="36"/>
      <c r="C22" s="36"/>
      <c r="D22" s="35" t="s">
        <v>12</v>
      </c>
      <c r="E22" s="35" t="s">
        <v>2</v>
      </c>
      <c r="F22" s="35" t="s">
        <v>3</v>
      </c>
      <c r="G22" s="35" t="s">
        <v>4</v>
      </c>
      <c r="H22" s="35"/>
    </row>
    <row r="23" spans="1:8" x14ac:dyDescent="0.2">
      <c r="A23" s="35"/>
      <c r="B23" s="36"/>
      <c r="C23" s="36"/>
      <c r="D23" s="35"/>
      <c r="E23" s="35"/>
      <c r="F23" s="35"/>
      <c r="G23" s="35"/>
      <c r="H23" s="35"/>
    </row>
    <row r="24" spans="1:8" x14ac:dyDescent="0.2">
      <c r="A24" s="35"/>
      <c r="B24" s="36"/>
      <c r="C24" s="36"/>
      <c r="D24" s="35"/>
      <c r="E24" s="35"/>
      <c r="F24" s="35"/>
      <c r="G24" s="35"/>
      <c r="H24" s="35"/>
    </row>
    <row r="25" spans="1:8" x14ac:dyDescent="0.2">
      <c r="A25" s="16">
        <v>1</v>
      </c>
      <c r="B25" s="17">
        <v>2</v>
      </c>
      <c r="C25" s="17">
        <v>3</v>
      </c>
      <c r="D25" s="16">
        <v>4</v>
      </c>
      <c r="E25" s="16">
        <v>5</v>
      </c>
      <c r="F25" s="16">
        <v>6</v>
      </c>
      <c r="G25" s="16">
        <v>7</v>
      </c>
      <c r="H25" s="16">
        <v>8</v>
      </c>
    </row>
    <row r="26" spans="1:8" x14ac:dyDescent="0.2">
      <c r="A26" s="29" t="s">
        <v>16</v>
      </c>
      <c r="B26" s="30"/>
      <c r="C26" s="30"/>
      <c r="D26" s="30"/>
      <c r="E26" s="30"/>
      <c r="F26" s="30"/>
      <c r="G26" s="30"/>
      <c r="H26" s="30"/>
    </row>
    <row r="27" spans="1:8" ht="51" x14ac:dyDescent="0.2">
      <c r="A27" s="18">
        <v>1</v>
      </c>
      <c r="B27" s="19" t="s">
        <v>17</v>
      </c>
      <c r="C27" s="19" t="s">
        <v>41</v>
      </c>
      <c r="D27" s="20">
        <v>10593985.390000001</v>
      </c>
      <c r="E27" s="21"/>
      <c r="F27" s="21"/>
      <c r="G27" s="21"/>
      <c r="H27" s="20">
        <f>D27</f>
        <v>10593985.390000001</v>
      </c>
    </row>
    <row r="28" spans="1:8" ht="27.95" customHeight="1" x14ac:dyDescent="0.2">
      <c r="A28" s="22"/>
      <c r="B28" s="27" t="s">
        <v>18</v>
      </c>
      <c r="C28" s="28"/>
      <c r="D28" s="20">
        <f>D27</f>
        <v>10593985.390000001</v>
      </c>
      <c r="E28" s="21"/>
      <c r="F28" s="21"/>
      <c r="G28" s="21"/>
      <c r="H28" s="20">
        <f>D27</f>
        <v>10593985.390000001</v>
      </c>
    </row>
    <row r="29" spans="1:8" x14ac:dyDescent="0.2">
      <c r="A29" s="29" t="s">
        <v>19</v>
      </c>
      <c r="B29" s="30"/>
      <c r="C29" s="30"/>
      <c r="D29" s="30"/>
      <c r="E29" s="30"/>
      <c r="F29" s="30"/>
      <c r="G29" s="30"/>
      <c r="H29" s="30"/>
    </row>
    <row r="30" spans="1:8" x14ac:dyDescent="0.2">
      <c r="A30" s="22"/>
      <c r="B30" s="27" t="s">
        <v>20</v>
      </c>
      <c r="C30" s="28"/>
      <c r="D30" s="20">
        <f>D28</f>
        <v>10593985.390000001</v>
      </c>
      <c r="E30" s="21"/>
      <c r="F30" s="21"/>
      <c r="G30" s="21"/>
      <c r="H30" s="20">
        <f>D27</f>
        <v>10593985.390000001</v>
      </c>
    </row>
    <row r="31" spans="1:8" x14ac:dyDescent="0.2">
      <c r="A31" s="29" t="s">
        <v>21</v>
      </c>
      <c r="B31" s="30"/>
      <c r="C31" s="30"/>
      <c r="D31" s="30"/>
      <c r="E31" s="30"/>
      <c r="F31" s="30"/>
      <c r="G31" s="30"/>
      <c r="H31" s="30"/>
    </row>
    <row r="32" spans="1:8" x14ac:dyDescent="0.2">
      <c r="A32" s="22"/>
      <c r="B32" s="27" t="s">
        <v>22</v>
      </c>
      <c r="C32" s="28"/>
      <c r="D32" s="20">
        <f>D27</f>
        <v>10593985.390000001</v>
      </c>
      <c r="E32" s="21"/>
      <c r="F32" s="21"/>
      <c r="G32" s="21"/>
      <c r="H32" s="20">
        <f>D27</f>
        <v>10593985.390000001</v>
      </c>
    </row>
    <row r="33" spans="1:8" x14ac:dyDescent="0.2">
      <c r="A33" s="29" t="s">
        <v>23</v>
      </c>
      <c r="B33" s="30"/>
      <c r="C33" s="30"/>
      <c r="D33" s="30"/>
      <c r="E33" s="30"/>
      <c r="F33" s="30"/>
      <c r="G33" s="30"/>
      <c r="H33" s="30"/>
    </row>
    <row r="34" spans="1:8" x14ac:dyDescent="0.2">
      <c r="A34" s="22"/>
      <c r="B34" s="27" t="s">
        <v>24</v>
      </c>
      <c r="C34" s="28"/>
      <c r="D34" s="20">
        <f>D27</f>
        <v>10593985.390000001</v>
      </c>
      <c r="E34" s="21"/>
      <c r="F34" s="21"/>
      <c r="G34" s="21"/>
      <c r="H34" s="20">
        <f>D27</f>
        <v>10593985.390000001</v>
      </c>
    </row>
    <row r="35" spans="1:8" x14ac:dyDescent="0.2">
      <c r="A35" s="29" t="s">
        <v>25</v>
      </c>
      <c r="B35" s="30"/>
      <c r="C35" s="30"/>
      <c r="D35" s="30"/>
      <c r="E35" s="30"/>
      <c r="F35" s="30"/>
      <c r="G35" s="30"/>
      <c r="H35" s="30"/>
    </row>
    <row r="36" spans="1:8" x14ac:dyDescent="0.2">
      <c r="A36" s="22"/>
      <c r="B36" s="27" t="s">
        <v>36</v>
      </c>
      <c r="C36" s="28"/>
      <c r="D36" s="20">
        <f>D27</f>
        <v>10593985.390000001</v>
      </c>
      <c r="E36" s="21"/>
      <c r="F36" s="21"/>
      <c r="G36" s="21"/>
      <c r="H36" s="20">
        <f>D27</f>
        <v>10593985.390000001</v>
      </c>
    </row>
    <row r="37" spans="1:8" ht="40.5" customHeight="1" x14ac:dyDescent="0.2">
      <c r="A37" s="29" t="s">
        <v>26</v>
      </c>
      <c r="B37" s="30"/>
      <c r="C37" s="30"/>
      <c r="D37" s="30"/>
      <c r="E37" s="30"/>
      <c r="F37" s="30"/>
      <c r="G37" s="30"/>
      <c r="H37" s="30"/>
    </row>
    <row r="38" spans="1:8" x14ac:dyDescent="0.2">
      <c r="A38" s="22"/>
      <c r="B38" s="27" t="s">
        <v>27</v>
      </c>
      <c r="C38" s="28"/>
      <c r="D38" s="20">
        <f>D36</f>
        <v>10593985.390000001</v>
      </c>
      <c r="E38" s="21"/>
      <c r="F38" s="21"/>
      <c r="G38" s="21"/>
      <c r="H38" s="20">
        <f>H36</f>
        <v>10593985.390000001</v>
      </c>
    </row>
    <row r="39" spans="1:8" x14ac:dyDescent="0.2">
      <c r="A39" s="29" t="s">
        <v>28</v>
      </c>
      <c r="B39" s="30"/>
      <c r="C39" s="30"/>
      <c r="D39" s="30"/>
      <c r="E39" s="30"/>
      <c r="F39" s="30"/>
      <c r="G39" s="30"/>
      <c r="H39" s="30"/>
    </row>
    <row r="40" spans="1:8" ht="38.25" x14ac:dyDescent="0.2">
      <c r="A40" s="18">
        <v>3</v>
      </c>
      <c r="B40" s="19" t="s">
        <v>29</v>
      </c>
      <c r="C40" s="19" t="s">
        <v>30</v>
      </c>
      <c r="D40" s="20" t="s">
        <v>37</v>
      </c>
      <c r="E40" s="23" t="s">
        <v>31</v>
      </c>
      <c r="F40" s="23" t="s">
        <v>31</v>
      </c>
      <c r="G40" s="23" t="s">
        <v>31</v>
      </c>
      <c r="H40" s="25">
        <f>H38*0.2</f>
        <v>2118797.0780000002</v>
      </c>
    </row>
    <row r="41" spans="1:8" x14ac:dyDescent="0.2">
      <c r="A41" s="18">
        <v>5</v>
      </c>
      <c r="B41" s="24"/>
      <c r="C41" s="24"/>
      <c r="D41" s="21"/>
      <c r="E41" s="21"/>
      <c r="F41" s="21"/>
      <c r="G41" s="21"/>
      <c r="H41" s="21"/>
    </row>
    <row r="42" spans="1:8" x14ac:dyDescent="0.2">
      <c r="A42" s="22"/>
      <c r="B42" s="27" t="s">
        <v>32</v>
      </c>
      <c r="C42" s="28"/>
      <c r="D42" s="25">
        <f>H40</f>
        <v>2118797.0780000002</v>
      </c>
      <c r="E42" s="26"/>
      <c r="F42" s="26"/>
      <c r="G42" s="26"/>
      <c r="H42" s="25">
        <f>H40</f>
        <v>2118797.0780000002</v>
      </c>
    </row>
    <row r="43" spans="1:8" x14ac:dyDescent="0.2">
      <c r="A43" s="22"/>
      <c r="B43" s="27" t="s">
        <v>33</v>
      </c>
      <c r="C43" s="28"/>
      <c r="D43" s="20">
        <f>H38+H40</f>
        <v>12712782.468</v>
      </c>
      <c r="E43" s="21"/>
      <c r="F43" s="21"/>
      <c r="G43" s="21"/>
      <c r="H43" s="20">
        <f>H38+H40</f>
        <v>12712782.468</v>
      </c>
    </row>
  </sheetData>
  <mergeCells count="27">
    <mergeCell ref="C2:G2"/>
    <mergeCell ref="C8:G8"/>
    <mergeCell ref="C15:G15"/>
    <mergeCell ref="A26:H26"/>
    <mergeCell ref="B28:C28"/>
    <mergeCell ref="A21:A24"/>
    <mergeCell ref="B21:B24"/>
    <mergeCell ref="C21:C24"/>
    <mergeCell ref="D21:G21"/>
    <mergeCell ref="H21:H24"/>
    <mergeCell ref="D22:D24"/>
    <mergeCell ref="E22:E24"/>
    <mergeCell ref="F22:F24"/>
    <mergeCell ref="G22:G24"/>
    <mergeCell ref="A29:H29"/>
    <mergeCell ref="B30:C30"/>
    <mergeCell ref="A31:H31"/>
    <mergeCell ref="B32:C32"/>
    <mergeCell ref="A33:H33"/>
    <mergeCell ref="B43:C43"/>
    <mergeCell ref="A39:H39"/>
    <mergeCell ref="B42:C42"/>
    <mergeCell ref="B34:C34"/>
    <mergeCell ref="A35:H35"/>
    <mergeCell ref="A37:H37"/>
    <mergeCell ref="B38:C38"/>
    <mergeCell ref="B36:C36"/>
  </mergeCells>
  <pageMargins left="0.42" right="0.25" top="0.5" bottom="0.52" header="0.3" footer="0.3"/>
  <pageSetup paperSize="9" fitToHeight="0" orientation="landscape" r:id="rId1"/>
  <headerFooter alignWithMargins="0">
    <oddHeader>&amp;LГРАНД-Смета 2019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Сводный сметный расчет</vt:lpstr>
      <vt:lpstr>'Сводный сметный расчет'!Print_Titles</vt:lpstr>
      <vt:lpstr>'Сводный сметный расчет'!Заголовки_для_печати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Марина Валерьевна</dc:creator>
  <cp:lastModifiedBy>Дарья Алексеевна Сыскова</cp:lastModifiedBy>
  <cp:lastPrinted>2016-07-14T10:34:54Z</cp:lastPrinted>
  <dcterms:created xsi:type="dcterms:W3CDTF">2002-03-25T05:35:56Z</dcterms:created>
  <dcterms:modified xsi:type="dcterms:W3CDTF">2021-10-26T09:14:00Z</dcterms:modified>
</cp:coreProperties>
</file>