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30" yWindow="2115" windowWidth="15375" windowHeight="789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C23" i="1"/>
  <c r="C9" i="1"/>
  <c r="D9" i="1"/>
  <c r="D25" i="1" l="1"/>
  <c r="C25" i="1" l="1"/>
</calcChain>
</file>

<file path=xl/sharedStrings.xml><?xml version="1.0" encoding="utf-8"?>
<sst xmlns="http://schemas.openxmlformats.org/spreadsheetml/2006/main" count="52" uniqueCount="39">
  <si>
    <t>№, п/п</t>
  </si>
  <si>
    <t>Наименование критерия</t>
  </si>
  <si>
    <t>Квалификация участников</t>
  </si>
  <si>
    <t>Приложение № 1 к протоколу заседания Закупочной комиссии по оценке заявок и выбору Победителя</t>
  </si>
  <si>
    <t>В баллах</t>
  </si>
  <si>
    <t>Общий балл по квалификации</t>
  </si>
  <si>
    <t>Итоговый балл</t>
  </si>
  <si>
    <t>Общий балл по цене</t>
  </si>
  <si>
    <t>2</t>
  </si>
  <si>
    <t>______________________</t>
  </si>
  <si>
    <t>Заместитель председателя Закупочной комиссии:</t>
  </si>
  <si>
    <t>Главный бухгалтер</t>
  </si>
  <si>
    <t>Начальник ОМТС</t>
  </si>
  <si>
    <t>Секретарь Закупочной комиссии</t>
  </si>
  <si>
    <t>Члены Закупочной комиссии:</t>
  </si>
  <si>
    <t>Начальник ЮрС</t>
  </si>
  <si>
    <t>Начальник КС</t>
  </si>
  <si>
    <t>Д. Н. Филиппов</t>
  </si>
  <si>
    <t>Е. В. Зайруллина</t>
  </si>
  <si>
    <t>Е. В. Тарасов</t>
  </si>
  <si>
    <t>В. И. Минигулов</t>
  </si>
  <si>
    <t>И. И. Каримов</t>
  </si>
  <si>
    <t>Э. Р. Загидуллин</t>
  </si>
  <si>
    <t>И. Ю. Алексеев</t>
  </si>
  <si>
    <t>Стоимость предложения (с учётом НДС)</t>
  </si>
  <si>
    <t>Директор по закупкам, организации реализации имущества и правовому обеспечению</t>
  </si>
  <si>
    <t>Начальник ОБ</t>
  </si>
  <si>
    <t>Балльная оценка заявок по запросу предложений № 32110936704 "Оказание услуг по печати и адресной доставке квитанций"</t>
  </si>
  <si>
    <t>МУП ЕРКЦ г. Уфы</t>
  </si>
  <si>
    <t>ООО "ФрешПринт"</t>
  </si>
  <si>
    <t>Начальная (максимальная) цена единицы</t>
  </si>
  <si>
    <t>Наличие собственной производственной площадки на территории Республики Башкортостан для осуществления услуг по печати и упаковке платежных документов</t>
  </si>
  <si>
    <t>Наличие положительного опыта работы с ресурсоснабжающими предприятиями</t>
  </si>
  <si>
    <t>Наличие положительных отзывов и благодарственных писем</t>
  </si>
  <si>
    <t>Количество полных лет деятельности организации по печати и упаковке (конвертированию) платёжных документов</t>
  </si>
  <si>
    <t>Количество договоров по оказанию комплекса услуг: печать, упаковка и доставка ПД в рамках одного договора</t>
  </si>
  <si>
    <t>наличие</t>
  </si>
  <si>
    <t>отсутствие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</si>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</sst>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workbookViewId="0">
      <selection activeCell="A17" sqref="A17"/>
    </sheetView>
  </sheetViews>
  <sheetFormatPr defaultRowHeight="15" x14ac:dyDescent="0.25"/>
  <cols>
    <col min="1" max="1" width="7.42578125" style="10" bestFit="1" customWidth="1"/>
    <col min="2" max="2" width="46.28515625" style="10" customWidth="1"/>
    <col min="3" max="3" width="19.28515625" style="10" customWidth="1"/>
    <col min="4" max="4" width="19.85546875" style="10" bestFit="1" customWidth="1"/>
    <col min="5" max="16384" width="9.140625" style="10"/>
  </cols>
  <sheetData>
    <row r="1" spans="1:4" x14ac:dyDescent="0.25">
      <c r="A1" s="32" t="s">
        <v>3</v>
      </c>
      <c r="B1" s="32"/>
      <c r="C1" s="32"/>
      <c r="D1" s="32"/>
    </row>
    <row r="2" spans="1:4" x14ac:dyDescent="0.25">
      <c r="B2" s="11"/>
      <c r="C2" s="11"/>
      <c r="D2" s="11"/>
    </row>
    <row r="3" spans="1:4" ht="30" customHeight="1" x14ac:dyDescent="0.25">
      <c r="A3" s="34" t="s">
        <v>27</v>
      </c>
      <c r="B3" s="34"/>
      <c r="C3" s="34"/>
      <c r="D3" s="34"/>
    </row>
    <row r="4" spans="1:4" x14ac:dyDescent="0.25">
      <c r="A4" s="12"/>
      <c r="B4" s="12"/>
      <c r="C4" s="12"/>
      <c r="D4" s="12"/>
    </row>
    <row r="5" spans="1:4" x14ac:dyDescent="0.25">
      <c r="A5" s="8"/>
      <c r="B5" s="13"/>
      <c r="C5" s="2" t="s">
        <v>28</v>
      </c>
      <c r="D5" s="2" t="s">
        <v>29</v>
      </c>
    </row>
    <row r="6" spans="1:4" x14ac:dyDescent="0.25">
      <c r="A6" s="8"/>
      <c r="B6" s="13" t="s">
        <v>30</v>
      </c>
      <c r="C6" s="9">
        <v>7.11</v>
      </c>
      <c r="D6" s="2"/>
    </row>
    <row r="7" spans="1:4" x14ac:dyDescent="0.25">
      <c r="A7" s="6" t="s">
        <v>0</v>
      </c>
      <c r="B7" s="7" t="s">
        <v>1</v>
      </c>
      <c r="C7" s="33"/>
      <c r="D7" s="33"/>
    </row>
    <row r="8" spans="1:4" x14ac:dyDescent="0.25">
      <c r="A8" s="3">
        <v>1</v>
      </c>
      <c r="B8" s="6" t="s">
        <v>24</v>
      </c>
      <c r="C8" s="1">
        <v>6</v>
      </c>
      <c r="D8" s="1">
        <v>6.98</v>
      </c>
    </row>
    <row r="9" spans="1:4" x14ac:dyDescent="0.25">
      <c r="A9" s="3"/>
      <c r="B9" s="14" t="s">
        <v>7</v>
      </c>
      <c r="C9" s="1">
        <f>((C6-C8)/C6)*50</f>
        <v>7.8059071729957825</v>
      </c>
      <c r="D9" s="1">
        <f>((C6-D8)/C6)*50</f>
        <v>0.91420534458509051</v>
      </c>
    </row>
    <row r="10" spans="1:4" x14ac:dyDescent="0.25">
      <c r="A10" s="3"/>
      <c r="B10" s="15"/>
      <c r="C10" s="1"/>
      <c r="D10" s="1"/>
    </row>
    <row r="11" spans="1:4" x14ac:dyDescent="0.25">
      <c r="A11" s="3"/>
      <c r="B11" s="6" t="s">
        <v>2</v>
      </c>
      <c r="C11" s="1"/>
      <c r="D11" s="1"/>
    </row>
    <row r="12" spans="1:4" s="18" customFormat="1" ht="60" x14ac:dyDescent="0.25">
      <c r="A12" s="4" t="s">
        <v>8</v>
      </c>
      <c r="B12" s="16" t="s">
        <v>31</v>
      </c>
      <c r="C12" s="17" t="s">
        <v>36</v>
      </c>
      <c r="D12" s="17" t="s">
        <v>36</v>
      </c>
    </row>
    <row r="13" spans="1:4" x14ac:dyDescent="0.25">
      <c r="A13" s="3"/>
      <c r="B13" s="14" t="s">
        <v>4</v>
      </c>
      <c r="C13" s="19">
        <v>0.3</v>
      </c>
      <c r="D13" s="19">
        <v>0.3</v>
      </c>
    </row>
    <row r="14" spans="1:4" s="18" customFormat="1" ht="30" x14ac:dyDescent="0.25">
      <c r="A14" s="4">
        <v>3</v>
      </c>
      <c r="B14" s="16" t="s">
        <v>32</v>
      </c>
      <c r="C14" s="17" t="s">
        <v>36</v>
      </c>
      <c r="D14" s="17" t="s">
        <v>36</v>
      </c>
    </row>
    <row r="15" spans="1:4" x14ac:dyDescent="0.25">
      <c r="A15" s="3"/>
      <c r="B15" s="14" t="s">
        <v>4</v>
      </c>
      <c r="C15" s="19">
        <v>0.1</v>
      </c>
      <c r="D15" s="19">
        <v>0.1</v>
      </c>
    </row>
    <row r="16" spans="1:4" s="18" customFormat="1" ht="30" x14ac:dyDescent="0.25">
      <c r="A16" s="4">
        <v>4</v>
      </c>
      <c r="B16" s="16" t="s">
        <v>33</v>
      </c>
      <c r="C16" s="17" t="s">
        <v>37</v>
      </c>
      <c r="D16" s="17" t="s">
        <v>38</v>
      </c>
    </row>
    <row r="17" spans="1:5" x14ac:dyDescent="0.25">
      <c r="A17" s="3"/>
      <c r="B17" s="14" t="s">
        <v>4</v>
      </c>
      <c r="C17" s="19">
        <v>0</v>
      </c>
      <c r="D17" s="19">
        <v>0.1</v>
      </c>
    </row>
    <row r="18" spans="1:5" ht="45" x14ac:dyDescent="0.25">
      <c r="A18" s="3">
        <v>5</v>
      </c>
      <c r="B18" s="31" t="s">
        <v>34</v>
      </c>
      <c r="C18" s="20">
        <v>7</v>
      </c>
      <c r="D18" s="21">
        <v>12</v>
      </c>
    </row>
    <row r="19" spans="1:5" x14ac:dyDescent="0.25">
      <c r="A19" s="3"/>
      <c r="B19" s="14" t="s">
        <v>4</v>
      </c>
      <c r="C19" s="19">
        <v>0.1</v>
      </c>
      <c r="D19" s="19">
        <v>0.2</v>
      </c>
    </row>
    <row r="20" spans="1:5" ht="45" x14ac:dyDescent="0.25">
      <c r="A20" s="3">
        <v>6</v>
      </c>
      <c r="B20" s="31" t="s">
        <v>35</v>
      </c>
      <c r="C20" s="20">
        <v>16</v>
      </c>
      <c r="D20" s="21">
        <v>27</v>
      </c>
    </row>
    <row r="21" spans="1:5" x14ac:dyDescent="0.25">
      <c r="A21" s="3"/>
      <c r="B21" s="14" t="s">
        <v>4</v>
      </c>
      <c r="C21" s="19">
        <v>0.3</v>
      </c>
      <c r="D21" s="19">
        <v>0.3</v>
      </c>
    </row>
    <row r="22" spans="1:5" x14ac:dyDescent="0.25">
      <c r="A22" s="3"/>
      <c r="B22" s="14"/>
      <c r="C22" s="19"/>
      <c r="D22" s="19"/>
    </row>
    <row r="23" spans="1:5" s="23" customFormat="1" x14ac:dyDescent="0.25">
      <c r="A23" s="5"/>
      <c r="B23" s="22" t="s">
        <v>5</v>
      </c>
      <c r="C23" s="1">
        <f>(C13+C15+C17+C19+C21)*50</f>
        <v>40</v>
      </c>
      <c r="D23" s="1">
        <f>(D13+D15+D17+D19+D21)*50</f>
        <v>50</v>
      </c>
    </row>
    <row r="24" spans="1:5" x14ac:dyDescent="0.25">
      <c r="A24" s="3"/>
      <c r="B24" s="15"/>
      <c r="C24" s="19"/>
      <c r="D24" s="19"/>
    </row>
    <row r="25" spans="1:5" s="23" customFormat="1" x14ac:dyDescent="0.25">
      <c r="A25" s="5"/>
      <c r="B25" s="24" t="s">
        <v>6</v>
      </c>
      <c r="C25" s="1">
        <f>C9+C23</f>
        <v>47.805907172995781</v>
      </c>
      <c r="D25" s="1">
        <f>D9+D23</f>
        <v>50.914205344585092</v>
      </c>
    </row>
    <row r="27" spans="1:5" ht="15.75" x14ac:dyDescent="0.25">
      <c r="A27" s="26"/>
      <c r="B27" s="26"/>
      <c r="C27" s="26"/>
      <c r="D27" s="29"/>
      <c r="E27" s="27"/>
    </row>
    <row r="28" spans="1:5" ht="15.75" x14ac:dyDescent="0.25">
      <c r="A28" s="30" t="s">
        <v>10</v>
      </c>
      <c r="B28" s="26"/>
      <c r="C28" s="30"/>
      <c r="D28" s="29"/>
      <c r="E28" s="27"/>
    </row>
    <row r="29" spans="1:5" ht="15.75" x14ac:dyDescent="0.25">
      <c r="A29" s="26"/>
      <c r="B29" s="26"/>
      <c r="C29" s="26"/>
      <c r="D29" s="29"/>
      <c r="E29" s="27"/>
    </row>
    <row r="30" spans="1:5" ht="25.5" customHeight="1" x14ac:dyDescent="0.25">
      <c r="A30" s="35" t="s">
        <v>25</v>
      </c>
      <c r="B30" s="35"/>
      <c r="C30" s="28" t="s">
        <v>17</v>
      </c>
      <c r="D30" s="29" t="s">
        <v>9</v>
      </c>
      <c r="E30" s="27"/>
    </row>
    <row r="31" spans="1:5" ht="15.75" x14ac:dyDescent="0.25">
      <c r="A31" s="26"/>
      <c r="B31" s="26"/>
      <c r="C31" s="26"/>
      <c r="D31" s="26"/>
      <c r="E31" s="27"/>
    </row>
    <row r="32" spans="1:5" ht="15.75" x14ac:dyDescent="0.25">
      <c r="A32" s="25" t="s">
        <v>14</v>
      </c>
      <c r="B32" s="26"/>
      <c r="C32" s="25"/>
      <c r="D32" s="26"/>
      <c r="E32" s="27"/>
    </row>
    <row r="33" spans="1:5" ht="15.75" x14ac:dyDescent="0.25">
      <c r="A33" s="26"/>
      <c r="B33" s="26"/>
      <c r="C33" s="26"/>
      <c r="D33" s="26"/>
      <c r="E33" s="27"/>
    </row>
    <row r="34" spans="1:5" ht="15.75" x14ac:dyDescent="0.25">
      <c r="A34" s="26" t="s">
        <v>11</v>
      </c>
      <c r="B34" s="26"/>
      <c r="C34" s="26" t="s">
        <v>18</v>
      </c>
      <c r="D34" s="29" t="s">
        <v>9</v>
      </c>
      <c r="E34" s="27"/>
    </row>
    <row r="35" spans="1:5" ht="15.75" x14ac:dyDescent="0.25">
      <c r="A35" s="26"/>
      <c r="B35" s="26"/>
      <c r="C35" s="26"/>
      <c r="D35" s="26"/>
      <c r="E35" s="27"/>
    </row>
    <row r="36" spans="1:5" ht="15.75" x14ac:dyDescent="0.25">
      <c r="A36" s="26" t="s">
        <v>15</v>
      </c>
      <c r="B36" s="26"/>
      <c r="C36" s="26" t="s">
        <v>19</v>
      </c>
      <c r="D36" s="29" t="s">
        <v>9</v>
      </c>
      <c r="E36" s="27"/>
    </row>
    <row r="37" spans="1:5" ht="15.75" x14ac:dyDescent="0.25">
      <c r="A37" s="26"/>
      <c r="B37" s="26"/>
      <c r="C37" s="26"/>
      <c r="D37" s="26"/>
      <c r="E37" s="27"/>
    </row>
    <row r="38" spans="1:5" ht="15.75" x14ac:dyDescent="0.25">
      <c r="A38" s="26" t="s">
        <v>16</v>
      </c>
      <c r="B38" s="26"/>
      <c r="C38" s="26" t="s">
        <v>20</v>
      </c>
      <c r="D38" s="29" t="s">
        <v>9</v>
      </c>
      <c r="E38" s="27"/>
    </row>
    <row r="39" spans="1:5" ht="15.75" x14ac:dyDescent="0.25">
      <c r="A39" s="26"/>
      <c r="B39" s="26"/>
      <c r="C39" s="26"/>
      <c r="D39" s="26"/>
      <c r="E39" s="27"/>
    </row>
    <row r="40" spans="1:5" ht="15.75" x14ac:dyDescent="0.25">
      <c r="A40" s="26" t="s">
        <v>12</v>
      </c>
      <c r="B40" s="26"/>
      <c r="C40" s="26" t="s">
        <v>21</v>
      </c>
      <c r="D40" s="29" t="s">
        <v>9</v>
      </c>
      <c r="E40" s="27"/>
    </row>
    <row r="41" spans="1:5" ht="15.75" x14ac:dyDescent="0.25">
      <c r="A41" s="26"/>
      <c r="B41" s="26"/>
      <c r="C41" s="26"/>
      <c r="D41" s="26"/>
      <c r="E41" s="27"/>
    </row>
    <row r="42" spans="1:5" ht="15.75" x14ac:dyDescent="0.25">
      <c r="A42" s="26" t="s">
        <v>26</v>
      </c>
      <c r="B42" s="26"/>
      <c r="C42" s="26" t="s">
        <v>22</v>
      </c>
      <c r="D42" s="29" t="s">
        <v>9</v>
      </c>
      <c r="E42" s="27"/>
    </row>
    <row r="43" spans="1:5" ht="15.75" x14ac:dyDescent="0.25">
      <c r="A43" s="26"/>
      <c r="B43" s="26"/>
      <c r="C43" s="26"/>
      <c r="D43" s="29"/>
      <c r="E43" s="27"/>
    </row>
    <row r="44" spans="1:5" ht="15.75" x14ac:dyDescent="0.25">
      <c r="A44" s="25" t="s">
        <v>13</v>
      </c>
      <c r="B44" s="26"/>
      <c r="C44" s="26" t="s">
        <v>23</v>
      </c>
      <c r="D44" s="29" t="s">
        <v>9</v>
      </c>
      <c r="E44" s="27"/>
    </row>
  </sheetData>
  <mergeCells count="4">
    <mergeCell ref="A1:D1"/>
    <mergeCell ref="C7:D7"/>
    <mergeCell ref="A3:D3"/>
    <mergeCell ref="A30:B30"/>
  </mergeCells>
  <pageMargins left="0.25" right="0.25" top="0.75" bottom="0.75" header="0.3" footer="0.3"/>
  <pageSetup paperSize="9" scale="8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2021-12-29T08:56:38Z</dcterms:modified>
</cp:coreProperties>
</file>