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kmeeva.et\Desktop\НМЦ\БСК\2023\ЛОТ 144 ОГЭ заявка № 5\"/>
    </mc:Choice>
  </mc:AlternateContent>
  <bookViews>
    <workbookView xWindow="0" yWindow="0" windowWidth="16065" windowHeight="12285"/>
  </bookViews>
  <sheets>
    <sheet name="смета№57419 актуал 2 замена каб" sheetId="1" r:id="rId1"/>
    <sheet name="85-2022-64568-Капитальный ремон" sheetId="2" r:id="rId2"/>
    <sheet name="82-2022-64423- КР  сетей  уличн" sheetId="3" r:id="rId3"/>
    <sheet name="82-2022-64422- КР сетей  улично" sheetId="4" r:id="rId4"/>
    <sheet name="74-2022-65070-КР Сети освещения" sheetId="5" r:id="rId5"/>
    <sheet name="74-2022-65065-КР молниезащиты (" sheetId="6" r:id="rId6"/>
    <sheet name="59-2022-64674 Подцепняк - Ресур" sheetId="7" r:id="rId7"/>
    <sheet name="49-2022-64454 КР кабельной трас" sheetId="8" r:id="rId8"/>
    <sheet name="6-1.30.03-865-20-57444 актуал 2" sheetId="9" r:id="rId9"/>
    <sheet name="2-82-1.17.10-872,17-63726 ЭМ Ка" sheetId="10" r:id="rId10"/>
    <sheet name="2-16-2022-63803 Подцепняк - Рес" sheetId="11" r:id="rId11"/>
    <sheet name="2-16-2022-63802 Подцепняк - Рес" sheetId="12" r:id="rId12"/>
    <sheet name="2-16-2022-63751 Подцепняк - Рес" sheetId="13" r:id="rId13"/>
  </sheets>
  <definedNames>
    <definedName name="_xlnm.Print_Titles" localSheetId="12">'2-16-2022-63751 Подцепняк - Рес'!$20:$20</definedName>
    <definedName name="_xlnm.Print_Titles" localSheetId="11">'2-16-2022-63802 Подцепняк - Рес'!$19:$19</definedName>
    <definedName name="_xlnm.Print_Titles" localSheetId="10">'2-16-2022-63803 Подцепняк - Рес'!$19:$19</definedName>
    <definedName name="_xlnm.Print_Titles" localSheetId="9">'2-82-1.17.10-872,17-63726 ЭМ Ка'!$21:$21</definedName>
    <definedName name="_xlnm.Print_Titles" localSheetId="7">'49-2022-64454 КР кабельной трас'!$19:$19</definedName>
    <definedName name="_xlnm.Print_Titles" localSheetId="6">'59-2022-64674 Подцепняк - Ресур'!$19:$19</definedName>
    <definedName name="_xlnm.Print_Titles" localSheetId="8">'6-1.30.03-865-20-57444 актуал 2'!$20:$20</definedName>
    <definedName name="_xlnm.Print_Titles" localSheetId="5">'74-2022-65065-КР молниезащиты ('!$20:$20</definedName>
    <definedName name="_xlnm.Print_Titles" localSheetId="4">'74-2022-65070-КР Сети освещения'!$21:$21</definedName>
    <definedName name="_xlnm.Print_Titles" localSheetId="3">'82-2022-64422- КР сетей  улично'!$20:$20</definedName>
    <definedName name="_xlnm.Print_Titles" localSheetId="2">'82-2022-64423- КР  сетей  уличн'!$20:$20</definedName>
    <definedName name="_xlnm.Print_Titles" localSheetId="1">'85-2022-64568-Капитальный ремон'!$20:$20</definedName>
    <definedName name="_xlnm.Print_Titles" localSheetId="0">'смета№57419 актуал 2 замена каб'!$20:$20</definedName>
  </definedNames>
  <calcPr calcId="162913" iterateCount="1"/>
</workbook>
</file>

<file path=xl/calcChain.xml><?xml version="1.0" encoding="utf-8"?>
<calcChain xmlns="http://schemas.openxmlformats.org/spreadsheetml/2006/main">
  <c r="J72" i="1" l="1"/>
  <c r="J71" i="1"/>
</calcChain>
</file>

<file path=xl/sharedStrings.xml><?xml version="1.0" encoding="utf-8"?>
<sst xmlns="http://schemas.openxmlformats.org/spreadsheetml/2006/main" count="2760" uniqueCount="708">
  <si>
    <t>цех№6</t>
  </si>
  <si>
    <t>(наименование стройки)</t>
  </si>
  <si>
    <t>ЛОКАЛЬНЫЙ РЕСУРСНЫЙ СМЕТНЫЙ РАСЧЕТ № 2-6-1.30.03-865/20-57419 актуал.2</t>
  </si>
  <si>
    <t>(локальная смета)</t>
  </si>
  <si>
    <t xml:space="preserve">на Замена кабельной трассы на участке №1 эстакады 1.30.03 с южной стороны цеха№85, </t>
  </si>
  <si>
    <t>(наименование работ и затрат, наименование объекта)</t>
  </si>
  <si>
    <t>Основание:</t>
  </si>
  <si>
    <t>пр№1.30.03-865/20-АС сл№980 от 15.02.2022г.</t>
  </si>
  <si>
    <t>Сметная стоимость</t>
  </si>
  <si>
    <t>руб.</t>
  </si>
  <si>
    <t xml:space="preserve">   строительных работ</t>
  </si>
  <si>
    <t xml:space="preserve">   монтажных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</si>
  <si>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</si>
  <si>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</si>
  <si>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</si>
  <si>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ценах по состоянию на </t>
  </si>
  <si>
    <t>2кв. 2022г.   29.06.2022г.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</si>
  <si>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</si>
  <si>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</si>
  <si>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</si>
  <si>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</si>
  <si>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</si>
  <si>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текущих (прогнозных) ценах, руб.</t>
  </si>
  <si>
    <t>Т/з осн.
раб.
Всего</t>
  </si>
  <si>
    <t>Т/з мех. Всего</t>
  </si>
  <si>
    <t>на ед.</t>
  </si>
  <si>
    <t>всего</t>
  </si>
  <si>
    <t>Всего</t>
  </si>
  <si>
    <t>В том числе</t>
  </si>
  <si>
    <t>Осн.З/п</t>
  </si>
  <si>
    <t>Эк.Маш</t>
  </si>
  <si>
    <t>З/пМех</t>
  </si>
  <si>
    <t>Мат.</t>
  </si>
  <si>
    <t>Раздел 1. Замена кабельной трассы на участке №1 эстакады 1.30.03 с южной стороны цеха №85  ДВ[2100136]</t>
  </si>
  <si>
    <t>1</t>
  </si>
  <si>
    <t>ФЕР09-02-019-01
Приказ Минстроя России от 26.12.2019 №876/пр</t>
  </si>
  <si>
    <t>Демонтаж унифицированных эстакад пролетом до 18 м: одноярусных</t>
  </si>
  <si>
    <t>т</t>
  </si>
  <si>
    <t>2</t>
  </si>
  <si>
    <t>ОЕР4р-07-03-03</t>
  </si>
  <si>
    <t>Разделка конструкций из труб улеродистых и легированных сталей с перемещением и укладкой вручную: диаметр труб 38-65 мм</t>
  </si>
  <si>
    <t>3</t>
  </si>
  <si>
    <t>ОЕР4р-07-03-04</t>
  </si>
  <si>
    <t>Разделка конструкций из труб улеродистых и легированных сталей с перемещением и укладкой вручную: диаметр труб 68-102 мм</t>
  </si>
  <si>
    <t>4</t>
  </si>
  <si>
    <t>ФССЦпг-01-01-01-027
Приказ Минстроя России от 26.12.2019 №876/пр</t>
  </si>
  <si>
    <t>Погрузо-разгрузочные работы при автомобильных перевозках: металлолом</t>
  </si>
  <si>
    <t>1 т груза</t>
  </si>
  <si>
    <t>5</t>
  </si>
  <si>
    <t>ФССЦпг-03-21-01-002
Приказ Минстроя России от 26.12.2019 №876/пр</t>
  </si>
  <si>
    <t>Перевозка грузов автомобилями-самосвалами грузоподъемностью 10 т работающих вне карьера на расстояние: I класс груза до 2 км</t>
  </si>
  <si>
    <t>6</t>
  </si>
  <si>
    <t>Монтаж унифицированных эстакад пролетом до 18 м: одноярусных</t>
  </si>
  <si>
    <t>7</t>
  </si>
  <si>
    <t>ФССЦ-07.3.01.02-0002
Приказ Минстроя России от 26.12.2019 №876/пр</t>
  </si>
  <si>
    <t>Эстакады открытые кабельные и для прокладки трубопроводов пролетные строения, опоры, седла, кронштейны</t>
  </si>
  <si>
    <t>антикоррозийная защита</t>
  </si>
  <si>
    <t>8</t>
  </si>
  <si>
    <t>ФЕР13-06-002-01
Приказ Минстроя России от 26.12.2019 №876/пр</t>
  </si>
  <si>
    <t>Очистка кварцевым песком: сплошных наружных поверхностей</t>
  </si>
  <si>
    <t>м2</t>
  </si>
  <si>
    <t>9</t>
  </si>
  <si>
    <t>ФССЦ-01.7.17.08-0001
Приказ Минстроя России от 26.12.2019 №876/пр</t>
  </si>
  <si>
    <t>Купрошлак (ТУ 3989-003-82101794-2008)</t>
  </si>
  <si>
    <t>10</t>
  </si>
  <si>
    <t>ФЕР13-06-004-01
Приказ Минстроя России от 26.12.2019 №876/пр</t>
  </si>
  <si>
    <t>Обеспыливание поверхности</t>
  </si>
  <si>
    <t>11</t>
  </si>
  <si>
    <t>ФЕР13-07-002-02
Приказ Минстроя России от 26.12.2019 №876/пр</t>
  </si>
  <si>
    <t>Обезжиривание поверхностей аппаратов и трубопроводов диаметром свыше 500 мм: уайт-спиритом</t>
  </si>
  <si>
    <t>100 м2</t>
  </si>
  <si>
    <t>3 группа сложности</t>
  </si>
  <si>
    <t>12</t>
  </si>
  <si>
    <t>ФЕР13-11-006-02
Приказ Минстроя России от 20.10.2020 №636/пр</t>
  </si>
  <si>
    <t>Антикоррозионная защита металлических конструкций зданий и сооружений производственного и общественного назначения: эпоксидными составами на высоте до 3 м</t>
  </si>
  <si>
    <t>13</t>
  </si>
  <si>
    <t>коммерческое предложение  ООО АКЗ покрытия СПБ</t>
  </si>
  <si>
    <t>Грунт Ecomast E280 толщ.150мкм0,0018*150=0,27*2,5(потери)=0,675кг/м2 1032,2/1,2/6,98*1,0506=129,47руб/кг</t>
  </si>
  <si>
    <t>кг</t>
  </si>
  <si>
    <t>14</t>
  </si>
  <si>
    <t>ФССЦ-14.5.09.07-1020
Приказ Минстроя России от 26.12.2019 №876/пр</t>
  </si>
  <si>
    <t>Растворитель, для эпоксидных и эпоксидосодержащих красок и грунтовок(Расход: 5%)</t>
  </si>
  <si>
    <t>л</t>
  </si>
  <si>
    <t>15</t>
  </si>
  <si>
    <t>ФЕР13-11-006-04
Приказ Минстроя России от 20.10.2020 №636/пр</t>
  </si>
  <si>
    <t>Антикоррозионная защита металлических конструкций зданий и сооружений производственного и общественного назначения: полиуретановыми составами на высоте до 3 м</t>
  </si>
  <si>
    <t>16</t>
  </si>
  <si>
    <t>эмаль Ecomast PU74 толщ.50мкм Ral 7040(серое окно) 0,0023*80=0,184*2,5(потери)=0,46кг/м2   1134,9/1,2/6,98*1,0506=142,35руб/кг</t>
  </si>
  <si>
    <t>17</t>
  </si>
  <si>
    <t>ФССЦ-14.5.09.07-1018
Приказ Минстроя России от 26.12.2019 №876/пр</t>
  </si>
  <si>
    <t>Растворитель, для полиуретановых красок(расход 10%)</t>
  </si>
  <si>
    <t>18</t>
  </si>
  <si>
    <t>ФЕР08-07-002-01
Приказ Минстроя России от 26.12.2019 №876/пр</t>
  </si>
  <si>
    <t>Установка и разборка внутренних трубчатых инвентарных лесов: при высоте помещений до 6 м</t>
  </si>
  <si>
    <t>100 м2 горизонтальной проекции</t>
  </si>
  <si>
    <t>Итоги по смете: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</si>
  <si>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</si>
  <si>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</si>
  <si>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</si>
  <si>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</si>
  <si>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     в том числе оплата труда машинистов (Отм)</t>
  </si>
  <si>
    <t xml:space="preserve">               Материалы</t>
  </si>
  <si>
    <t xml:space="preserve">     Строительные работы</t>
  </si>
  <si>
    <t xml:space="preserve">          Строительные работы</t>
  </si>
  <si>
    <t xml:space="preserve">               в том числе:</t>
  </si>
  <si>
    <t xml:space="preserve">                    оплата труда</t>
  </si>
  <si>
    <t xml:space="preserve">                    эксплуатация машин и механизмов</t>
  </si>
  <si>
    <t xml:space="preserve">                         в том числе оплата труда машинистов (ОТм)</t>
  </si>
  <si>
    <t xml:space="preserve">                    материалы</t>
  </si>
  <si>
    <t xml:space="preserve">                    накладные расходы</t>
  </si>
  <si>
    <t xml:space="preserve">                    сметная прибыль</t>
  </si>
  <si>
    <t xml:space="preserve">          Транспортные расходы (перевозка), относимые на стоимость строительных работ</t>
  </si>
  <si>
    <t xml:space="preserve">     Монтажные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</si>
  <si>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</si>
  <si>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</si>
  <si>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материалы</t>
  </si>
  <si>
    <t xml:space="preserve">               накладные расходы</t>
  </si>
  <si>
    <t xml:space="preserve">               сметная прибыль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</si>
  <si>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</si>
  <si>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</si>
  <si>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</si>
  <si>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ВСЕГО по смете</t>
  </si>
  <si>
    <t>Цех № 85/1</t>
  </si>
  <si>
    <t>ЛОКАЛЬНЫЙ РЕСУРСНЫЙ СМЕТНЫЙ РАСЧЕТ № 85-2022-64568</t>
  </si>
  <si>
    <t xml:space="preserve">на Капитальный ремонт кабельной трассы, </t>
  </si>
  <si>
    <t>дефектная ведомость; заявка № 1136 от 15.02.22г</t>
  </si>
  <si>
    <t>1 кв.2022г</t>
  </si>
  <si>
    <t>Раздел 1. ДВ № [2082295] :  Капитальный ремонт кабельной трассы, ОС:3001100003, Кабельные разводки</t>
  </si>
  <si>
    <t>ФЕРм08-02-147-13
Приказ Минстроя России от 26.12.2019 №876/пр</t>
  </si>
  <si>
    <t>Кабель до 35 кВ по установленным конструкциям и лоткам с креплением по всей длине, масса 1 м кабеля: до 6 кг  (переукладка АВВБГ-1кВ 4*150)</t>
  </si>
  <si>
    <t>100 м</t>
  </si>
  <si>
    <t>ФЕРм08-02-147-10
Приказ Минстроя России от 26.12.2019 №876/пр</t>
  </si>
  <si>
    <t>Кабель до 35 кВ по установленным конструкциям и лоткам с креплением по всей длине, масса 1 м кабеля: до 1 кг (переукладка АКВБбШВ 19*2,5)</t>
  </si>
  <si>
    <t>ФЕРм08-02-147-04
Приказ Минстроя России от 26.12.2019 №876/пр</t>
  </si>
  <si>
    <t>Кабель до 35 кВ по установленным конструкциям и лоткам с креплением на поворотах и в конце трассы, масса 1 м кабеля: до 6 кг</t>
  </si>
  <si>
    <t>РТК «Новые технологии» от 10.03.2022г</t>
  </si>
  <si>
    <t>Силовой кабель АСБ 3х120(ож)-6</t>
  </si>
  <si>
    <t>м</t>
  </si>
  <si>
    <t>ФЕРм08-02-167-08
Приказ Минстроя России от 26.12.2019 №876/пр</t>
  </si>
  <si>
    <t>Муфта соединительная эпоксидная для 3-4-жильного кабеля напряжением: до 10 кВ, сечение жил до 120 мм2</t>
  </si>
  <si>
    <t>шт</t>
  </si>
  <si>
    <t>ФССЦ-20.2.09.04-0009
Приказ Минстроя России от 26.12.2019 №876/пр</t>
  </si>
  <si>
    <t>Муфта термоусаживаемая соединительная для кабеля с полиэтиленовой или бумажной изоляцией на напряжение до 10 кВ, марки СТп-10-3х(70-120) мм2</t>
  </si>
  <si>
    <t>Кабель до 35 кВ по установленным конструкциям и лоткам с креплением по всей длине, масса 1 м кабеля: до 1 кг</t>
  </si>
  <si>
    <t>ФЕРм08-02-152-04
Приказ Минстроя России от 26.12.2019 №876/пр</t>
  </si>
  <si>
    <t>Стойка сборных кабельных конструкций (без полок), масса: до 1,6 кг</t>
  </si>
  <si>
    <t>100 шт</t>
  </si>
  <si>
    <t>ФССЦ-20.2.03.23-0008
Приказ Минстроя России от 30.03.2020 №172/пр</t>
  </si>
  <si>
    <t>Стойки кабельные оцинкованные, марка К-1152ц</t>
  </si>
  <si>
    <t>1000 шт</t>
  </si>
  <si>
    <t>ФЕРм08-02-152-07
Приказ Минстроя России от 26.12.2019 №876/пр</t>
  </si>
  <si>
    <t>Полка кабельная, устанавливаемая на стойках, масса: до 0,4 кг</t>
  </si>
  <si>
    <t>ФССЦ-20.2.03.13-0007
Приказ Минстроя России от 26.12.2019 №876/пр</t>
  </si>
  <si>
    <t>Полка кабельная К-1162ц из оцинкованной стали</t>
  </si>
  <si>
    <t>ФЕРм08-03-545-03
Приказ Минстроя России от 26.12.2019 №876/пр</t>
  </si>
  <si>
    <t>Коробка (ящик) с зажимами для кабелей и проводов сечением до 6 мм2, устанавливаемая на конструкции на стене или колонне, количество зажимов: до 32</t>
  </si>
  <si>
    <t>ФЕРм08-03-545-04
Приказ Минстроя России от 26.12.2019 №876/пр</t>
  </si>
  <si>
    <t>За каждый последующий зажим сверх 32 добавлять к расценке 08-03-545-03</t>
  </si>
  <si>
    <t>ФССЦ-20.5.02.06-0025
Приказ Минстроя России от 26.12.2019 №876/пр</t>
  </si>
  <si>
    <t>Коробки типа КЗНС-48, для соединения и разветвления электрических цепей, с сальниковыми вводами, стальные, степень защиты IP65, количество зажимов 48, размер 472х323х120 мм</t>
  </si>
  <si>
    <t>10 шт</t>
  </si>
  <si>
    <t xml:space="preserve">                    в том числе оплата труда машинистов (ОТм)</t>
  </si>
  <si>
    <t>Цех № 82</t>
  </si>
  <si>
    <t>ЛОКАЛЬНЫЙ РЕСУРСНЫЙ СМЕТНЫЙ РАСЧЕТ № 82-2022-64423</t>
  </si>
  <si>
    <t xml:space="preserve">на Капитальный ремонт сетей  уличного освещения ЦИП-1 (с южной стороны), </t>
  </si>
  <si>
    <t>дефектная ведомость; заявка № 1281 от 16.02.2022г</t>
  </si>
  <si>
    <t>Раздел 1. ДВ № [2072303] :  Капитальный ремонт сетей  уличного освещения ЦИП-1 (с южной стороны), ОС:1000300006, Здание цеха известняковых печей N1</t>
  </si>
  <si>
    <t>ФЕРм08-02-364-02
Приказ Минстроя России от 26.12.2019 №876/пр</t>
  </si>
  <si>
    <t>Кронштейн "Переход" на: стене</t>
  </si>
  <si>
    <t>ФЕРм08-02-369-01
Приказ Минстроя России от 26.12.2019 №876/пр</t>
  </si>
  <si>
    <t>Светильник, устанавливаемый вне зданий с лампами: накаливания</t>
  </si>
  <si>
    <t>Группа Компаний "Грин Лайтс" от26.02.2022г</t>
  </si>
  <si>
    <t>Кронштейн поворотный Ферекс ДКУ_KR-00 (Кронштейн труба)</t>
  </si>
  <si>
    <t>Проминдекс от 26.02.2022г</t>
  </si>
  <si>
    <t>Светильник светодиодный уличный АС-ДКУ-01 135 Вт Е12 с блоком питания</t>
  </si>
  <si>
    <t>ООО «ТД ТИНКО» от 26.02.2022г</t>
  </si>
  <si>
    <t>Коробка распаячная наружная 70х70х40</t>
  </si>
  <si>
    <t>ФЕРм08-02-409-09
Приказ Минстроя России от 26.12.2019 №876/пр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</si>
  <si>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</si>
  <si>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ФССЦ-24.3.01.02-0022
Приказ Минстроя России от 26.12.2019 №876/пр</t>
  </si>
  <si>
    <t>Трубы гибкие гофрированные легкие из самозатухающего ПВХ (IP55) серии FL, с зондом, диаметром: 20 мм</t>
  </si>
  <si>
    <t>10 м</t>
  </si>
  <si>
    <t>ФССЦ-23.8.03.02-0002
Приказ Минстроя России от 26.12.2019 №876/пр</t>
  </si>
  <si>
    <t>Клипса для крепежа гофротрубы, номинальный диаметр 20 мм</t>
  </si>
  <si>
    <t>ФЕРм08-02-402-01
Приказ Минстроя России от 26.12.2019 №876/пр</t>
  </si>
  <si>
    <t>Кабель трех-пятижильный по установленным конструкциям и лоткам с установкой ответвительных коробок: в помещениях с нормальной средой сечением жилы до 10 мм2</t>
  </si>
  <si>
    <t>ФЕРм08-02-412-03
Приказ Минстроя России от 26.12.2019 №876/пр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</si>
  <si>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</si>
  <si>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>ФССЦ-21.1.06.08-0404
Приказ Минстроя России от 26.12.2019 №876/пр</t>
  </si>
  <si>
    <t>Кабель силовой с алюминиевыми жилами АВВГнг-LS 4х2,5-660</t>
  </si>
  <si>
    <t>1000 м</t>
  </si>
  <si>
    <t>ФССЦ-01.7.15.07-0084
Приказ Минстроя России от 26.12.2019 №876/пр</t>
  </si>
  <si>
    <t>Дюбель-гвоздь размером 10х140 мм (прим.10х100)</t>
  </si>
  <si>
    <t>ФССЦ-01.7.15.07-0082
Приказ Минстроя России от 26.12.2019 №876/пр</t>
  </si>
  <si>
    <t>Дюбель-гвозди, размер 6х39 мм</t>
  </si>
  <si>
    <t>ЛОКАЛЬНЫЙ РЕСУРСНЫЙ СМЕТНЫЙ РАСЧЕТ № 82-2022-64422</t>
  </si>
  <si>
    <t xml:space="preserve">на Капитальный ремонт сетей  уличного освещения ЦИП-1, </t>
  </si>
  <si>
    <t>Раздел 1. ДВ № [2071497] :  Капитальный ремонт сетей  уличного освещения ЦИП-1 , ОС:1000300006, Здание цеха известняковых печей N1</t>
  </si>
  <si>
    <t>Группа Компаний "Грин Лайтс" от 26.02.2022г</t>
  </si>
  <si>
    <t>Светильник светодиодный уличный АС-ДКУ-01 80 Вт Е12</t>
  </si>
  <si>
    <t>Цех № 74/1</t>
  </si>
  <si>
    <t>ЛОКАЛЬНЫЙ РЕСУРСНЫЙ СМЕТНЫЙ РАСЧЕТ № 74-2022-65070</t>
  </si>
  <si>
    <t xml:space="preserve">на Капитальный ремонт. Сети освещения, </t>
  </si>
  <si>
    <t>дефектная ведомость; заявка № 1557 от 19.02.2022г</t>
  </si>
  <si>
    <t xml:space="preserve">   оборудования</t>
  </si>
  <si>
    <t>Раздел 1. ДВ № [2071920] :  Капитальный ремонт</t>
  </si>
  <si>
    <t>ФЕРм08-03-593-09
Приказ Минстроя России от 26.12.2019 №876/пр</t>
  </si>
  <si>
    <t>Светильник: местного освещения</t>
  </si>
  <si>
    <t>Компания ASTRALED от21.03.2022г</t>
  </si>
  <si>
    <t>Светильник светодиодный PLANT 02-16-22</t>
  </si>
  <si>
    <t>ФССЦ-21.1.06.09-0100
Приказ Минстроя России от 26.12.2019 №876/пр</t>
  </si>
  <si>
    <t>Кабель силовой с медными жилами ВВГнг 3х2,5-660</t>
  </si>
  <si>
    <t>ФЕРм10-08-019-01
Приказ Минстроя России от 26.12.2019 №876/пр</t>
  </si>
  <si>
    <t>Коробка ответвительная на стене</t>
  </si>
  <si>
    <t>ФССЦ-20.5.02.05-0004
Приказ Минстроя России от 26.12.2019 №876/пр</t>
  </si>
  <si>
    <t>Коробка протяжная У994У2</t>
  </si>
  <si>
    <t>ФЕРм08-02-396-02
Приказ Минстроя России от 26.12.2019 №876/пр</t>
  </si>
  <si>
    <t>Короб металлический на конструкциях, кронштейнах, по фермам и колоннам, длина: 3 м</t>
  </si>
  <si>
    <t>ООО «СветЭлектро» от 24.03.2022г</t>
  </si>
  <si>
    <t>Лоток перфорированный 100х50х3000 1.0 HDZ CLP10-050-100-100-3-M-HDZ IEK</t>
  </si>
  <si>
    <t>ФССЦ-01.7.15.01-0036
Приказ Минстроя России от 26.12.2019 №876/пр</t>
  </si>
  <si>
    <t>Анкер забивной М8</t>
  </si>
  <si>
    <t>ФССЦ-01.7.15.05-0001
Приказ Минстроя России от 26.12.2019 №876/пр</t>
  </si>
  <si>
    <t>Гайки шестигранные М6</t>
  </si>
  <si>
    <t>Компания ЭТМ от17.05.2021г</t>
  </si>
  <si>
    <t>CM010616.Винт М6х16 (50шт)</t>
  </si>
  <si>
    <t>OOO ЭКС™  от 23.03.2022г</t>
  </si>
  <si>
    <t>LP5000.Крепление стеновое лотка (кронштейн)</t>
  </si>
  <si>
    <t>ФЕРм08-03-599-09
Приказ Минстроя России от 26.12.2019 №876/пр</t>
  </si>
  <si>
    <t>Щитки осветительные, устанавливаемые на стене: распорными дюбелями, масса щитка до 6 кг</t>
  </si>
  <si>
    <t>16
О</t>
  </si>
  <si>
    <t>Компания ЭТМ от29.12.2021г</t>
  </si>
  <si>
    <t>Щит ОЩВ-6 16А (ЩРн) /63А/ IP31 (MSM10-3N-06-31)</t>
  </si>
  <si>
    <t>ФЕРм08-02-472-06
Приказ Минстроя России от 26.12.2019 №876/пр</t>
  </si>
  <si>
    <t>Проводник заземляющий открыто по строительным основаниям: из полосовой стали сечением 100 мм2</t>
  </si>
  <si>
    <t>ФССЦ-08.3.07.01-0033
Приказ Минстроя России от 26.12.2019 №876/пр</t>
  </si>
  <si>
    <t>Сталь полосовая: 20х4 мм, марка Ст3сп</t>
  </si>
  <si>
    <t>19</t>
  </si>
  <si>
    <t>ФЕРм08-03-591-01
Приказ Минстроя России от 26.12.2019 №876/пр</t>
  </si>
  <si>
    <t>Выключатель: одноклавишный неутопленного типа при открытой проводке</t>
  </si>
  <si>
    <t>20</t>
  </si>
  <si>
    <t>ФССЦ-20.4.01.01-0031
Приказ Минстроя России от 26.12.2019 №876/пр</t>
  </si>
  <si>
    <t>Выключатель одноклавишный для открытой проводки (прим.ОП 10А)</t>
  </si>
  <si>
    <t>Антикоррозийная защита</t>
  </si>
  <si>
    <t>21</t>
  </si>
  <si>
    <t>ФЕР13-06-003-01
Приказ Минстроя России от 26.12.2019 №876/пр</t>
  </si>
  <si>
    <t>Очистка поверхности щетками</t>
  </si>
  <si>
    <t>22</t>
  </si>
  <si>
    <t>23</t>
  </si>
  <si>
    <t>ФЕР13-07-001-02
Приказ Минстроя России от 26.12.2019 №876/пр</t>
  </si>
  <si>
    <t>Обезжиривание поверхностей аппаратов и трубопроводов диаметром до 500 мм: уайт-спиритом</t>
  </si>
  <si>
    <t>24</t>
  </si>
  <si>
    <t>ФЕР13-03-002-12
Приказ Минстроя России от 26.12.2019 №876/пр</t>
  </si>
  <si>
    <t>Огрунтовка металлических поверхностей за один раз: грунтовкой ЭП-0259 (Прим.)</t>
  </si>
  <si>
    <t>25</t>
  </si>
  <si>
    <t>Прайс-лист ООО "ПРОМ-АКЗ" на 2021г.</t>
  </si>
  <si>
    <t>Акрус-эпокс С (грунт-
эмаль)  толщ. 140 мкм (расход: 0,0019кг/м2 (1мкм)*140*2,5(потери)= 0,665 кг/м2)</t>
  </si>
  <si>
    <t>26</t>
  </si>
  <si>
    <t>Акрус-полиур (эмаль)  толщ. 60 мкм (расход: 0,0029кг/м2(1мкм)*60*2,5 потери=0,435кг/м2)</t>
  </si>
  <si>
    <t xml:space="preserve">     Оборудование</t>
  </si>
  <si>
    <t xml:space="preserve">          Инженерное оборудование</t>
  </si>
  <si>
    <t>ЛОКАЛЬНЫЙ РЕСУРСНЫЙ СМЕТНЫЙ РАСЧЕТ № 74-2022-65065</t>
  </si>
  <si>
    <t xml:space="preserve">на Капитальный ремонт.  Молниезащита на кровле здания отделения ГХК, </t>
  </si>
  <si>
    <t>Раздел 1. ДВ № [2081994] : Капитальный ремонт.</t>
  </si>
  <si>
    <t>ФЕР01-02-057-02
Приказ Минстроя России от 26.12.2019 №876/пр</t>
  </si>
  <si>
    <t>Разработка грунта вручную в траншеях глубиной до 2 м без креплений с откосами, группа грунтов: 2</t>
  </si>
  <si>
    <t>100 м3</t>
  </si>
  <si>
    <t>ФЕР01-02-061-02
Приказ Минстроя России от 26.12.2019 №876/пр</t>
  </si>
  <si>
    <t>Засыпка вручную траншей, пазух котлованов и ям, группа грунтов: 2</t>
  </si>
  <si>
    <t>ФЕРм08-02-472-09
Приказ Минстроя России от 26.12.2019 №876/пр</t>
  </si>
  <si>
    <t>Проводник заземляющий открыто по строительным основаниям: из круглой стали диаметром 12 мм (вертикальный токопровод )</t>
  </si>
  <si>
    <t>Проводник заземляющий открыто по строительным основаниям: из круглой стали диаметром 12 мм</t>
  </si>
  <si>
    <t>ООО «СветЭлектро» от 19.03.2022г</t>
  </si>
  <si>
    <t>Проволока из оцинкованной стали RD-10</t>
  </si>
  <si>
    <t>ПрофСектор от 19.03.2022г</t>
  </si>
  <si>
    <t>Держатель проволоки для плоской кровли (165 MBG-10 200)</t>
  </si>
  <si>
    <t>«Крепком» от 18.03.22г</t>
  </si>
  <si>
    <t>Саморез по металлу 5х20</t>
  </si>
  <si>
    <t>OOO ЭКС™  от 12.03.2022г</t>
  </si>
  <si>
    <t>Держатель молниеприемного стержня, с фланцем (113 B-Z-HD) | 5412803 OBO Bettermann</t>
  </si>
  <si>
    <t>ФЕРм08-02-471-01
Приказ Минстроя России от 26.12.2019 №876/пр</t>
  </si>
  <si>
    <t>Заземлитель вертикальный из угловой стали размером: 50х50х5 мм</t>
  </si>
  <si>
    <t>ФЕРм08-02-472-01
Приказ Минстроя России от 26.12.2019 №876/пр</t>
  </si>
  <si>
    <t>Заземлитель горизонтальный из стали: круглой диаметром 12 мм</t>
  </si>
  <si>
    <t>ФССЦ-08.3.08.02-0070
Приказ Минстроя России от 26.12.2019 №876/пр</t>
  </si>
  <si>
    <t>Сталь угловая равнополочная, марка стали: Ст3пс, шириной полок 50-50 мм</t>
  </si>
  <si>
    <t/>
  </si>
  <si>
    <t xml:space="preserve">на 59-2022-64674 Подцепняк, </t>
  </si>
  <si>
    <t>дефектная ведомость, заявка №870  от 10.02.2022г.</t>
  </si>
  <si>
    <t>1 кв. 2022г.</t>
  </si>
  <si>
    <t>Раздел 1. ДВ [2090204]: Капитальный ремонт светоограждения дымовой трубы западной высотой 100 м , ОС:2032500009, Дымовая труба к ТЭЦ</t>
  </si>
  <si>
    <t>Кабель до 35 кВ по установленным конструкциям и лоткам с креплением по всей длине, масса 1 м кабеля: до 1 кг ( кабель АВВГ 3х4 мм2)</t>
  </si>
  <si>
    <t>ФЕРм08-02-148-01
Приказ Минстроя России от 26.12.2019 №876/пр</t>
  </si>
  <si>
    <t>Кабель до 35 кВ в проложенных трубах, блоках и коробах, масса 1 м кабеля: до 1 кг (кабель КГ 4х2,5 мм2)</t>
  </si>
  <si>
    <t>ФЕРм08-02-407-01
Приказ Минстроя России от 26.12.2019 №876/пр</t>
  </si>
  <si>
    <t>Труба стальная по установленным конструкциям, по стенам с креплением скобами, диаметр: до 25 мм</t>
  </si>
  <si>
    <t>ФЕРм08-02-152-03
Приказ Минстроя России от 26.12.2019 №876/пр</t>
  </si>
  <si>
    <t>Конструкция сварная (трубостойка) (трубостойка из трубы 20х2,8 мм2 за м)</t>
  </si>
  <si>
    <t>ФЕРм08-02-369-02
Приказ Минстроя России от 26.12.2019 №876/пр</t>
  </si>
  <si>
    <t>Светильник, устанавливаемый вне зданий с лампами: люминесцентными (Однорожковый заградительных огней СЗДО-05-2 )</t>
  </si>
  <si>
    <t>Светильник, устанавливаемый вне зданий с лампами: люминесцентными (Двухрожковый заградительных огней 2СЗДО-05-2)</t>
  </si>
  <si>
    <t>ФЕРм08-03-573-06
Приказ Минстроя России от 26.12.2019 №876/пр</t>
  </si>
  <si>
    <t>Шкаф (пульт) управления навесной, высота, ширина и глубина: до 1200х600х500 мм</t>
  </si>
  <si>
    <t>ФЕРм08-02-371-01
Приказ Минстроя России от 26.12.2019 №876/пр</t>
  </si>
  <si>
    <t>Пускорегулирующий аппарат</t>
  </si>
  <si>
    <t>ФССЦ-21.1.06.09-0101
Приказ Минстроя России от 26.12.2019 №876/пр</t>
  </si>
  <si>
    <t>Кабель силовой с медными жилами ВВГнг 3х4-660</t>
  </si>
  <si>
    <t>Кабель до 35 кВ в проложенных трубах, блоках и коробах, масса 1 м кабеля: до 1 кг</t>
  </si>
  <si>
    <t>Прайс-лист "Кабельные Системы" от 10.03.2022г.</t>
  </si>
  <si>
    <t>Кабель КГнг-LS 4х2,5 мм2</t>
  </si>
  <si>
    <t>Светильник, устанавливаемый вне зданий с лампами: люминесцентными</t>
  </si>
  <si>
    <t>Прайс-лист "RS24.ru" от 10.03.2022г.</t>
  </si>
  <si>
    <t>Огонь заградительный 2хСДЗО-05-02 220 АС IP65 (красный/двухрожковый)</t>
  </si>
  <si>
    <t>Огонь заградительный СДЗО-05-02 220 АС IP65 (красный)</t>
  </si>
  <si>
    <t>Прайс-лист "ТПКЭлектрик" от 10.03.2022г.</t>
  </si>
  <si>
    <t>Коробка чугунная КТО-20 УХЛ1</t>
  </si>
  <si>
    <t>Коробка проходная КПП-20 63х90х132</t>
  </si>
  <si>
    <t>ФССЦ-23.3.06.02-0002
Приказ Минстроя России от 26.12.2019 №876/пр</t>
  </si>
  <si>
    <t>Трубы стальные сварные оцинкованные водогазопроводные с резьбой, обыкновенные, номинальный диаметр 20 мм, толщина стенки 2,8 мм</t>
  </si>
  <si>
    <t>Конструкция сварная (трубостойка из трубы 20х2,8 мм2 за  м)</t>
  </si>
  <si>
    <t>ФЕРм08-03-573-04
Приказ Минстроя России от 26.12.2019 №876/пр</t>
  </si>
  <si>
    <t>Шкаф (пульт) управления навесной, высота, ширина и глубина: до 600х600х350 мм</t>
  </si>
  <si>
    <t>Галактика от 20.08.2018г.</t>
  </si>
  <si>
    <t>Ящик управления комплектуется по пр.1.23.10.194-ЭО.С</t>
  </si>
  <si>
    <t>Прайс-лист "SecuritySystem" от 10.03.2022г.</t>
  </si>
  <si>
    <t>Фотоэлементы MOFB</t>
  </si>
  <si>
    <t>Цех №49 ПВС</t>
  </si>
  <si>
    <t>ЛОКАЛЬНЫЙ РЕСУРСНЫЙ СМЕТНЫЙ РАСЧЕТ № 49-2022-64454</t>
  </si>
  <si>
    <t>на 49-2022-64454 КР кабельной трассы от ТП-1 АД-1 до УИТДЖ на 2023г., Кап.ремонт кабельной трассы питающих кабелей от ТП-1 АД-1 до УИТДЖ на 2023г.</t>
  </si>
  <si>
    <t>дефектная ведомость, заявка № 692 от 08.02.2022г.</t>
  </si>
  <si>
    <t>1кв.2022г</t>
  </si>
  <si>
    <t>Раздел 1. Кап.ремонт кабельной трассы питающих кабелей от ТП-1 АД-1 до УИТДЖ ДВ № [2086379]</t>
  </si>
  <si>
    <t>ФЕРм08-03-545-02
Приказ Минстроя России от 26.12.2019 №876/пр</t>
  </si>
  <si>
    <t>Коробка (ящик) с зажимами для кабелей и проводов сечением до 6 мм2, устанавливаемая на конструкции на стене или колонне, количество зажимов: до 20</t>
  </si>
  <si>
    <t>ФССЦ-20.5.02.06-0023
Приказ Минстроя России от 26.12.2019 №876/пр</t>
  </si>
  <si>
    <t>Коробки типа КЗНС-16, для соединения и разветвления электрических цепей с сальниковыми вводами, стальные, степень защиты IP65, количество зажимов 16, размер 272х234х82 мм</t>
  </si>
  <si>
    <t>Кабель до 35 кВ по установленным конструкциям и лоткам с креплением по всей длине, масса 1 м кабеля: до 6 кг</t>
  </si>
  <si>
    <t>ФССЦ-21.1.06.08-0469
Приказ Минстроя России от 26.12.2019 №876/пр</t>
  </si>
  <si>
    <t>Кабель силовой с алюминиевыми жилами АВВГнг(A)-LS 4х150-1000</t>
  </si>
  <si>
    <t>ФЕРм08-02-167-04
Приказ Минстроя России от 26.12.2019 №876/пр</t>
  </si>
  <si>
    <t>Муфта соединительная эпоксидная для 3-5-жильного кабеля напряжением: до 1 кВ, сечение одной жилы до 185 мм2</t>
  </si>
  <si>
    <t>ЭТМ от 16.02.2022г.</t>
  </si>
  <si>
    <t>Муфта 4 ПСТб-1 (150-240)</t>
  </si>
  <si>
    <t xml:space="preserve">на 6-1.30.03-865-20-57444 актуал 2, </t>
  </si>
  <si>
    <t>служебная записка №980 от 15.02.2022г.</t>
  </si>
  <si>
    <t>Раздел 1. ДВ [2100145]: Капитальный ремонт, ОС:40701000625, Комплектное распред.устройство</t>
  </si>
  <si>
    <t>ЭЛЕКТРОМОНТАЖНЫЕ ИЗДЕЛИЯ</t>
  </si>
  <si>
    <t>Прайс-лист  "ЭТМ" от 27.01.2021г.</t>
  </si>
  <si>
    <t>Скоба К-146</t>
  </si>
  <si>
    <t>шт.</t>
  </si>
  <si>
    <t>ФЕРм08-02-167-09
Приказ Минстроя России от 26.12.2019 №876/пр</t>
  </si>
  <si>
    <t>Муфта соединительная эпоксидная для 3-4-жильного кабеля напряжением: до 10 кВ, сечение жил до 185 мм2</t>
  </si>
  <si>
    <t>ФССЦ-20.2.09.04-0014
Приказ Минстроя России от 26.12.2019 №876/пр</t>
  </si>
  <si>
    <t>Муфта термоусаживаемая соединительная для кабеля на напряжение до 10 кВ марки Стп10-150/240 с болтовыми соединителями и комплектом пайки для присоединения заземления</t>
  </si>
  <si>
    <t>компл</t>
  </si>
  <si>
    <t>Прайс-лист   ТД"ТИНКО" от 27.01.2021г.</t>
  </si>
  <si>
    <t>Болт с шестигранной головкой М10х25</t>
  </si>
  <si>
    <t>Гайка шестигранная  М10</t>
  </si>
  <si>
    <t>Шайба  М10</t>
  </si>
  <si>
    <t>МАТЕРИАЛЫ</t>
  </si>
  <si>
    <t>МЕТАЛЛЫ ЧЕРНЫЕ</t>
  </si>
  <si>
    <t>ФССЦ-08.3.07.01-0035
Приказ Минстроя России от 26.12.2019 №876/пр</t>
  </si>
  <si>
    <t>Сталь полосовая: 25х4 мм, марка Ст3сп</t>
  </si>
  <si>
    <t>ФЕРм08-02-472-08
Приказ Минстроя России от 26.12.2019 №876/пр</t>
  </si>
  <si>
    <t>Проводник заземляющий открыто по строительным основаниям: из круглой стали диаметром 8 мм</t>
  </si>
  <si>
    <t>ФССЦ-08.3.04.02-0053
Приказ Минстроя России от 26.12.2019 №876/пр</t>
  </si>
  <si>
    <t>Сталь круглая (катанка), диаметром 8 мм</t>
  </si>
  <si>
    <t>ПРОВОДА И КАБЕЛИ</t>
  </si>
  <si>
    <t>ФССЦ-21.1.07.01-0028
Приказ Минстроя России от 26.12.2019 №876/пр</t>
  </si>
  <si>
    <t>Кабель силовой с алюминиевыми жилами АСБУ 3х150-6  (применительно кабель АСБ-3х150-6,0)</t>
  </si>
  <si>
    <t>ДЕМОНТАЖ/МОНТАЖ</t>
  </si>
  <si>
    <t>АНТИКОРРОЗИЙНАЯ ЗАЩИТА</t>
  </si>
  <si>
    <t>Купрошлак</t>
  </si>
  <si>
    <t>Счет 1771 от 13.07.2021г. ООО "Русская лакокрасочная компания"</t>
  </si>
  <si>
    <t>Акрус-эпокс С (грунт-
эмаль)  толщ. 140 мкм (расход: 0,0019кг/м2 (1мкм)*140*2,5(потери)= 0,665 кг/м2)  (Стоимость: 458,33/ИМ1*1,02*1,03)</t>
  </si>
  <si>
    <t>27</t>
  </si>
  <si>
    <t>Акрус-полиур (эмаль)  толщ. 60 мкм (расход: 0,0029кг/м2(1мкм)*60*2,5 потери=0,435кг/м2)  (Стоимость: 458,33/ИМ1*1,02*1,03)</t>
  </si>
  <si>
    <t>Цех № 82 ЦИП</t>
  </si>
  <si>
    <t>ЛОКАЛЬНЫЙ РЕСУРСНЫЙ СМЕТНЫЙ РАСЧЕТ № 2-82-1.17.10-872/17-63726</t>
  </si>
  <si>
    <t>на 2-82-1.17.10-872,17-63726 ЭМ Кап.ремонт ковшевого транспортера №2, Капитальный ремонт ковшевого транспортера №2</t>
  </si>
  <si>
    <t>проект 1.17.10-872/17-ЭМ, заявка № 235 от 20.01.2022г.</t>
  </si>
  <si>
    <t>4кв.2021г</t>
  </si>
  <si>
    <t>Раздел 1. Проект 1.17.10-872/17-ЭМ "Капитальный ремонт ковшевого транспортера №2"</t>
  </si>
  <si>
    <t>Электрооборудование</t>
  </si>
  <si>
    <t>ФЕРм08-03-526-03
Приказ Минстроя России от 26.12.2019 №876/пр</t>
  </si>
  <si>
    <t>Автомат одно-, двух-, трехполюсный, устанавливаемый на конструкции: на стене или колонне, на ток до 250 А</t>
  </si>
  <si>
    <t>2
О</t>
  </si>
  <si>
    <t>ЭТМ от 24.01.2022г.</t>
  </si>
  <si>
    <t>Выключатель автоматический ВА51-35М2-341816-125А-1000-690AC-НР110AC/DC-УХЛ3</t>
  </si>
  <si>
    <t>ФЕРм08-01-080-02
Приказ Минстроя России от 26.12.2019 №876/пр</t>
  </si>
  <si>
    <t>Прибор измерения и защиты, количество подключаемых концов: до 6</t>
  </si>
  <si>
    <t>4
О</t>
  </si>
  <si>
    <t>ФССЦ-62.1.01.09-0016
Приказ Минстроя России от 26.12.2019 №876/пр</t>
  </si>
  <si>
    <t>Выключатели автоматические: «IEK» ВА47-29 3Р 10А, характеристика С (прим. 1А, х-ка В)</t>
  </si>
  <si>
    <t>ФЕРм08-01-080-01
Приказ Минстроя России от 26.12.2019 №876/пр</t>
  </si>
  <si>
    <t>Прибор измерения и защиты, количество подключаемых концов: до 2</t>
  </si>
  <si>
    <t>6
О</t>
  </si>
  <si>
    <t>ФССЦ-62.1.01.09-0004
Приказ Минстроя России от 26.12.2019 №876/пр</t>
  </si>
  <si>
    <t>Выключатели автоматические: «IEK» ВА47-29 1Р 10А, характеристика С (прим. 6А, х-ка В)</t>
  </si>
  <si>
    <t>ФЕРм11-03-001-01
Приказ Минстроя России от 26.12.2019 №876/пр</t>
  </si>
  <si>
    <t>Приборы, устанавливаемые на металлоконструкциях, щитах и пультах, масса: до 5 кг</t>
  </si>
  <si>
    <t>8
О</t>
  </si>
  <si>
    <t>ООО ПО "Дион" письмо от 24.01.2022г.</t>
  </si>
  <si>
    <t>Устройство мониторинга и защиты, Iн=25-250А, с датчиками тока УМЗ-Р-250</t>
  </si>
  <si>
    <t>ФЕРм08-01-080-04
Приказ Минстроя России от 26.12.2019 №876/пр</t>
  </si>
  <si>
    <t>Блок-контактор</t>
  </si>
  <si>
    <t>10
О</t>
  </si>
  <si>
    <t>Контактор ПМЛ-6100-160А-220AC-УХЛ4-Б</t>
  </si>
  <si>
    <t>ФЕРм08-01-053-01
Приказ Минстроя России от 26.12.2019 №876/пр</t>
  </si>
  <si>
    <t>Трансформатор тока напряжением: до 10 кВ</t>
  </si>
  <si>
    <t>12
О</t>
  </si>
  <si>
    <t>Трансформатор тока ТТИ-А 150/5А</t>
  </si>
  <si>
    <t>14
О</t>
  </si>
  <si>
    <t>Амперметр Э47 150/5А</t>
  </si>
  <si>
    <t>ФЕРм08-01-080-03
Приказ Минстроя России от 26.12.2019 №876/пр</t>
  </si>
  <si>
    <t>Прибор измерения и защиты, количество подключаемых концов: до 12</t>
  </si>
  <si>
    <t>Реле времени РВ3-22 ACDC24В/AC230В</t>
  </si>
  <si>
    <t>18
О</t>
  </si>
  <si>
    <t>ФССЦ-62.1.04.07-0025
Приказ Минстроя России от 26.12.2019 №876/пр</t>
  </si>
  <si>
    <t>Реле промежуточные: двухпозиционные РП-21 УХЛ4Б (прим. РП-21 004)</t>
  </si>
  <si>
    <t>19
О</t>
  </si>
  <si>
    <t>Руский свет от 27.01.2022г.</t>
  </si>
  <si>
    <t>Розетка к реле РП 21.004 тип 2</t>
  </si>
  <si>
    <t>ФЕРм08-03-532-04
Приказ Минстроя России от 26.12.2019 №876/пр</t>
  </si>
  <si>
    <t>Пост управления кнопочный общего назначения, устанавливаемый на конструкции: на стене или колонне, количество элементов поста до 3</t>
  </si>
  <si>
    <t>21
О</t>
  </si>
  <si>
    <t>ФССЦ-62.2.01.04-0028
Приказ Минстроя России от 26.12.2019 №876/пр</t>
  </si>
  <si>
    <t>Пост управления кнопочный, тип ПКЕ-222-1 У2 (прим. надпись "Восстановление цепи блокировок")</t>
  </si>
  <si>
    <t>ФЕРм08-01-081-01
Приказ Минстроя России от 26.12.2019 №876/пр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</si>
  <si>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концов: до 2</t>
  </si>
  <si>
    <t>23
О</t>
  </si>
  <si>
    <t>Лампа сигнальная DIN 1P красная матрица ЛС-47М</t>
  </si>
  <si>
    <t>24
О</t>
  </si>
  <si>
    <t>Лампа сигнальная DIN 1P зеленая матрица ЛС-47М</t>
  </si>
  <si>
    <t>ФССЦ-20.5.04.01-0006
Приказ Минстроя России от 26.12.2019 №876/пр</t>
  </si>
  <si>
    <t>Блок зажимов для соединения жил проводов сечением 4 мм2, количество пар винтовых клемм 10, на ток 25 А, БЗ24-4П25-В/В-10 (прим. 16А)</t>
  </si>
  <si>
    <t>ФЕРм08-01-082-01
Приказ Минстроя России от 26.12.2019 №876/пр</t>
  </si>
  <si>
    <t>Зажим наборный без кожуха</t>
  </si>
  <si>
    <t>28
О</t>
  </si>
  <si>
    <t>ФССЦ-62.2.01.04-0004
Приказ Минстроя России от 26.12.2019 №876/пр</t>
  </si>
  <si>
    <t>Посты управления кнопочные: КУ123-21У3</t>
  </si>
  <si>
    <t>29</t>
  </si>
  <si>
    <t>ФЕРм08-03-534-01
Приказ Минстроя России от 26.12.2019 №876/пр</t>
  </si>
  <si>
    <t>Переключатель универсальный пылеводозащищенный, устанавливаемый на конструкции на стене или колонне, количество секций: до 4</t>
  </si>
  <si>
    <t>30
О</t>
  </si>
  <si>
    <t>Переключатель OptiSwitch 4G10-124-U-S1-R014</t>
  </si>
  <si>
    <t>31</t>
  </si>
  <si>
    <t>ФЕРм08-03-525-01
Приказ Минстроя России от 26.12.2019 №876/пр</t>
  </si>
  <si>
    <t>Выключатель или переключатель пакетный в металлической оболочке, устанавливаемый на конструкции на стене или колонне, с количеством зажимов для подключения до 9 на ток: до 25 А</t>
  </si>
  <si>
    <t>32
О</t>
  </si>
  <si>
    <t>Выключатель пакетный ПВ 3-16 М1 пл. IP56</t>
  </si>
  <si>
    <t>33</t>
  </si>
  <si>
    <t>34
О</t>
  </si>
  <si>
    <t>ООО "ТД "Автоматика" прайс-лист 18.10.2021г.</t>
  </si>
  <si>
    <t>B400LDA230B/R Spectra маяк светодиодный многофункциональный красный, 230V AC, 32 светодиода</t>
  </si>
  <si>
    <t>35
О</t>
  </si>
  <si>
    <t>B400LDA230B/Y Spectra маяк светодиодный многофункциональный желтый, 230V AC, 32 светодиода</t>
  </si>
  <si>
    <t>36
О</t>
  </si>
  <si>
    <t>HA121AC230R Hootronic сигнализатор звуковой аварийный, корпус красный, 121 dB, 230V AC</t>
  </si>
  <si>
    <t>37</t>
  </si>
  <si>
    <t>38
О</t>
  </si>
  <si>
    <t>Пост управления ПКУ-15-21.111-54У2  красная, гриб с фиксацией (прим. надпись "Аварийный стоп")</t>
  </si>
  <si>
    <t>39</t>
  </si>
  <si>
    <t>40
О</t>
  </si>
  <si>
    <t>ФССЦ-62.2.01.01-0009
Приказ Минстроя России от 26.12.2019 №876/пр</t>
  </si>
  <si>
    <t>Кнопки управления: КЕ-081 (прим. красного цвета. надпись "Стоп")</t>
  </si>
  <si>
    <t>41
О</t>
  </si>
  <si>
    <t>Кнопки управления: КЕ-081 (прим. черного цвета. надпись "Пуск")</t>
  </si>
  <si>
    <t>42
О</t>
  </si>
  <si>
    <t>Лампа СКЛ 11А-К-2-220 (прим. надпись "Авария")</t>
  </si>
  <si>
    <t>43
О</t>
  </si>
  <si>
    <t>Лампа СКЛ 11А-Л-2-220 (прим. надпись "Работа")</t>
  </si>
  <si>
    <t>44
О</t>
  </si>
  <si>
    <t>Лампа СКЛ 11А-К-2-220 (прим. надпись "Блокировка")</t>
  </si>
  <si>
    <t>45</t>
  </si>
  <si>
    <t>ФЕРм08-03-524-12
Приказ Минстроя России от 26.12.2019 №876/пр</t>
  </si>
  <si>
    <t>Ящик с одним трехполюсным рубильником, или с трехполюсным рубильником и тремя предохранителями, или с тремя блоками "предохранитель-выключатель", или с тремя предохранителями, устанавливаемый на конструкции на стене или колонне, на ток: до 400 А</t>
  </si>
  <si>
    <t>46
О</t>
  </si>
  <si>
    <t>Ящик с рубильником и предохранителем ЯРП11М-371-400А-IP54-УХЛ1</t>
  </si>
  <si>
    <t>47</t>
  </si>
  <si>
    <t>48
О</t>
  </si>
  <si>
    <t>https://www.kipkr.ru/ от 24.01.2022г.</t>
  </si>
  <si>
    <t>Устройство контроля скорости РДКС-03</t>
  </si>
  <si>
    <t>Электромонтажные изделия</t>
  </si>
  <si>
    <t>49</t>
  </si>
  <si>
    <t>ФЕРм08-03-545-01
Приказ Минстроя России от 26.12.2019 №876/пр</t>
  </si>
  <si>
    <t>Коробка (ящик) с зажимами для кабелей и проводов сечением до 6 мм2, устанавливаемая на конструкции на стене или колонне, количество зажимов: до 10</t>
  </si>
  <si>
    <t>50</t>
  </si>
  <si>
    <t>ФССЦ-20.5.02.06-0022
Приказ Минстроя России от 26.12.2019 №876/пр</t>
  </si>
  <si>
    <t>Коробки типа КЗНС-08, для соединения и разветвления электрических цепей с сальниковыми вводами, стальные, степень защиты IP65, количество зажимов 8, размер 236х234х82 мм</t>
  </si>
  <si>
    <t>51</t>
  </si>
  <si>
    <t>52</t>
  </si>
  <si>
    <t>ФССЦ-20.5.02.06-0024
Приказ Минстроя России от 26.12.2019 №876/пр</t>
  </si>
  <si>
    <t>Коробки типа КЗНС-32, для соединения и разветвления электрических цепей с сальниковыми вводами, стальные, степень защиты IP65, количество зажимов 32, размер 322х342х110 мм</t>
  </si>
  <si>
    <t>53</t>
  </si>
  <si>
    <t>ФЕРм08-02-411-01
Приказ Минстроя России от 26.12.2019 №876/пр</t>
  </si>
  <si>
    <t>Рукав металлический наружным диаметром: до 48 мм</t>
  </si>
  <si>
    <t>54</t>
  </si>
  <si>
    <t>Металлорукав Р3-ЦПнг-LS 25</t>
  </si>
  <si>
    <t>55</t>
  </si>
  <si>
    <t>ФЕРм08-02-411-03
Приказ Минстроя России от 26.12.2019 №876/пр</t>
  </si>
  <si>
    <t>Рукав металлический наружным диаметром: до 78 мм</t>
  </si>
  <si>
    <t>56</t>
  </si>
  <si>
    <t>Металлорукав Р3-ЦПнг-LS 60</t>
  </si>
  <si>
    <t>57</t>
  </si>
  <si>
    <t>Скоба К253 У2</t>
  </si>
  <si>
    <t>58</t>
  </si>
  <si>
    <t>ФЕРм08-02-397-01
Приказ Минстроя России от 26.12.2019 №876/пр</t>
  </si>
  <si>
    <t>Профиль перфорированный монтажный длиной 2 м</t>
  </si>
  <si>
    <t>59</t>
  </si>
  <si>
    <t>Профиль зетовый перфорированный К239 У2</t>
  </si>
  <si>
    <t>60</t>
  </si>
  <si>
    <t>61</t>
  </si>
  <si>
    <t>Профиль П-образный PSM L1000 толщина 2.5мм</t>
  </si>
  <si>
    <t>62</t>
  </si>
  <si>
    <t>63</t>
  </si>
  <si>
    <t>Кронштейн потолочный BSF2901</t>
  </si>
  <si>
    <t>64</t>
  </si>
  <si>
    <t>ФССЦ-20.2.10.04-0007
Приказ Минстроя России от 26.12.2019 №876/пр</t>
  </si>
  <si>
    <t>Наконечники кабельные медные луженые под опрессовку 50-10-11-М УХЛ3 (прим. ТМЛ 50-8-11)</t>
  </si>
  <si>
    <t>65</t>
  </si>
  <si>
    <t>Хомут 8.8х500мм нейлон (100шт)</t>
  </si>
  <si>
    <t>упак</t>
  </si>
  <si>
    <t>66</t>
  </si>
  <si>
    <t>Муфта трубная ТР-5</t>
  </si>
  <si>
    <t>67</t>
  </si>
  <si>
    <t>ФССЦ-25.2.01.01-0014
Приказ Минстроя России от 26.12.2019 №876/пр</t>
  </si>
  <si>
    <t>Бирки кабельные маркировочные пластмассовые У136</t>
  </si>
  <si>
    <t>68</t>
  </si>
  <si>
    <t>ФССЦ-25.2.01.01-0018
Приказ Минстроя России от 26.12.2019 №876/пр</t>
  </si>
  <si>
    <t>Бирки маркировочные пластмассовые У134</t>
  </si>
  <si>
    <t>69</t>
  </si>
  <si>
    <t>Перемычка ПГС 35-900</t>
  </si>
  <si>
    <t>70</t>
  </si>
  <si>
    <t>71</t>
  </si>
  <si>
    <t>ФССЦ-20.2.08.01-0004
Приказ Минстроя России от 26.12.2019 №876/пр</t>
  </si>
  <si>
    <t>DIN-рейка оцинкованная 600 мм</t>
  </si>
  <si>
    <t>72</t>
  </si>
  <si>
    <t>Скоба К254 У2</t>
  </si>
  <si>
    <t>73</t>
  </si>
  <si>
    <t>ФЕРм11-06-002-01
Приказ Минстроя России от 26.12.2019 №876/пр</t>
  </si>
  <si>
    <t>Электрические проводки в щитах и пультах: шкафных и панельных</t>
  </si>
  <si>
    <t>74</t>
  </si>
  <si>
    <t>ФССЦ-21.2.03.05-0064
Приказ Минстроя России от 26.12.2019 №876/пр</t>
  </si>
  <si>
    <t>Провод силовой установочный с медными жилами ПуГВ 1х1,5-450</t>
  </si>
  <si>
    <t>75</t>
  </si>
  <si>
    <t>76</t>
  </si>
  <si>
    <t>Провод силовой ПУГВВ 2х1.5</t>
  </si>
  <si>
    <t>Материалы - Металлы черные</t>
  </si>
  <si>
    <t>77</t>
  </si>
  <si>
    <t>ФЕРм08-02-407-04
Приказ Минстроя России от 26.12.2019 №876/пр</t>
  </si>
  <si>
    <t>Труба стальная по установленным конструкциям, по стенам с креплением скобами, диаметр: до 80 мм</t>
  </si>
  <si>
    <t>78</t>
  </si>
  <si>
    <t>ФССЦ-23.3.06.05-0007
Приказ Минстроя России от 26.12.2019 №876/пр</t>
  </si>
  <si>
    <t>Трубы стальные сварные неоцинкованные водогазопроводные с резьбой, обыкновенные, номинальный диаметр 65 мм, толщина стенки 4 мм</t>
  </si>
  <si>
    <t>79</t>
  </si>
  <si>
    <t>80</t>
  </si>
  <si>
    <t>ФССЦ-23.3.06.05-0003
Приказ Минстроя России от 26.12.2019 №876/пр</t>
  </si>
  <si>
    <t>Трубы стальные сварные неоцинкованные водогазопроводные с резьбой, обыкновенные, номинальный диаметр 25 мм, толщина стенки 3,2 мм</t>
  </si>
  <si>
    <t>81</t>
  </si>
  <si>
    <t>Конструкция сварная</t>
  </si>
  <si>
    <t>82</t>
  </si>
  <si>
    <t>ФССЦ-07.2.07.04-0013
Приказ Минстроя России от 26.12.2019 №876/пр</t>
  </si>
  <si>
    <t>Прочие индивидуальные сварные конструкции решетчатые, масса сборочной единицы до 0,1 т (уголок 45х45х4)</t>
  </si>
  <si>
    <t>83</t>
  </si>
  <si>
    <t>ФССЦ-23.8.04.06-0205
Приказ Минстроя России от 26.12.2019 №876/пр</t>
  </si>
  <si>
    <t>Отводы гнутые 90°, номинальное давление до 12,5 МПа, номинальный диаметр 70 мм, наружный диаметр 76 мм, толщина стенки 4,5 мм (прим. толщина 2,9мм)</t>
  </si>
  <si>
    <t>АКЗ</t>
  </si>
  <si>
    <t>84</t>
  </si>
  <si>
    <t>85</t>
  </si>
  <si>
    <t>86</t>
  </si>
  <si>
    <t>87</t>
  </si>
  <si>
    <t>88</t>
  </si>
  <si>
    <t>89</t>
  </si>
  <si>
    <t>90</t>
  </si>
  <si>
    <t>Пробивка под гильзы Ду65</t>
  </si>
  <si>
    <t>91</t>
  </si>
  <si>
    <t>ФЕРр69-2-1
Приказ Минстроя России от 26.12.2019 №876/пр</t>
  </si>
  <si>
    <t>Сверление отверстий: в кирпичных стенах электроперфоратором диаметром до 20 мм, толщина стен 0,5 кирпича</t>
  </si>
  <si>
    <t>100 отверстий</t>
  </si>
  <si>
    <t>92</t>
  </si>
  <si>
    <t>ФЕРр69-2-2
Приказ Минстроя России от 26.12.2019 №876/пр</t>
  </si>
  <si>
    <t>Сверление отверстий: на каждые 0,5 кирпича толщины стен добавлять к расценке 69-2-1</t>
  </si>
  <si>
    <t>93</t>
  </si>
  <si>
    <t>ФЕРр69-2-3
Приказ Минстроя России от 26.12.2019 №876/пр</t>
  </si>
  <si>
    <t>Сверление отверстий: на каждые 10 мм диаметра свыше 20 мм добавлять к расценке 69-2-1</t>
  </si>
  <si>
    <t>Пробивка под гильзы Ду25</t>
  </si>
  <si>
    <t>94</t>
  </si>
  <si>
    <t>95</t>
  </si>
  <si>
    <t>96</t>
  </si>
  <si>
    <t>Пробивка под гильзы Ду65 перекрытие</t>
  </si>
  <si>
    <t>97</t>
  </si>
  <si>
    <t>ФЕР46-03-010-02
Приказ Минстроя России от 26.12.2019 №876/пр</t>
  </si>
  <si>
    <t>Пробивка в бетонных стенах и полах толщиной 100 мм отверстий площадью: свыше 20 см2 до 100 см2</t>
  </si>
  <si>
    <t>Заделка</t>
  </si>
  <si>
    <t>98</t>
  </si>
  <si>
    <t>ФЕР46-03-017-07
Приказ Минстроя России от 26.12.2019 №876/пр</t>
  </si>
  <si>
    <t>Заделка кирпичом гнезд, борозд и концов балок</t>
  </si>
  <si>
    <t>м3</t>
  </si>
  <si>
    <t>99</t>
  </si>
  <si>
    <t>ФССЦ-04.3.02.13-0214
Приказ Минстроя России от 26.12.2019 №876/пр</t>
  </si>
  <si>
    <t>Смеси сухие цементно-песчаные кладочные, класс B7,5 (М100)</t>
  </si>
  <si>
    <t>100</t>
  </si>
  <si>
    <t>ФЕРм08-02-155-01
Приказ Минстроя России от 26.12.2019 №876/пр</t>
  </si>
  <si>
    <t>Герметизация проходов при вводе кабелей во взрывоопасные помещения уплотнительной массой</t>
  </si>
  <si>
    <t>Материалы - Провода и кабели</t>
  </si>
  <si>
    <t>101</t>
  </si>
  <si>
    <t>ФЕРм08-02-148-04
Приказ Минстроя России от 26.12.2019 №876/пр</t>
  </si>
  <si>
    <t>Кабель до 35 кВ в проложенных трубах, блоках и коробах, масса 1 м кабеля: до 6 кг</t>
  </si>
  <si>
    <t>102</t>
  </si>
  <si>
    <t>103</t>
  </si>
  <si>
    <t>Кабель ВБбШвнг-LS 4х50 1кВ</t>
  </si>
  <si>
    <t>104</t>
  </si>
  <si>
    <t>ФЕРм08-02-148-03
Приказ Минстроя России от 26.12.2019 №876/пр</t>
  </si>
  <si>
    <t>Кабель до 35 кВ в проложенных трубах, блоках и коробах, масса 1 м кабеля: до 3 кг</t>
  </si>
  <si>
    <t>105</t>
  </si>
  <si>
    <t>ФССЦ-21.1.05.01-0161
Приказ Минстроя России от 26.12.2019 №876/пр</t>
  </si>
  <si>
    <t>Кабель силовой гибкий КГН 4х50-660</t>
  </si>
  <si>
    <t>106</t>
  </si>
  <si>
    <t>107</t>
  </si>
  <si>
    <t>108</t>
  </si>
  <si>
    <t>ФССЦ-21.1.08.03-0512
Приказ Минстроя России от 26.12.2019 №876/пр</t>
  </si>
  <si>
    <t>Кабель контрольный КВВГнг(A)-LS 4х1,5</t>
  </si>
  <si>
    <t>109</t>
  </si>
  <si>
    <t>ФССЦ-21.1.08.03-0513
Приказ Минстроя России от 26.12.2019 №876/пр</t>
  </si>
  <si>
    <t>Кабель контрольный КВВГнг(A)-LS 4х2,5</t>
  </si>
  <si>
    <t>110</t>
  </si>
  <si>
    <t>ФССЦ-21.1.08.03-0517
Приказ Минстроя России от 26.12.2019 №876/пр</t>
  </si>
  <si>
    <t>Кабель контрольный КВВГнг(A)-LS 5х1,5</t>
  </si>
  <si>
    <t>111</t>
  </si>
  <si>
    <t>ФССЦ-21.1.08.03-0520
Приказ Минстроя России от 26.12.2019 №876/пр</t>
  </si>
  <si>
    <t>Кабель контрольный КВВГнг(A)-LS 7х1,5</t>
  </si>
  <si>
    <t>112</t>
  </si>
  <si>
    <t>ФССЦ-21.1.08.03-0525
Приказ Минстроя России от 26.12.2019 №876/пр</t>
  </si>
  <si>
    <t>Кабель контрольный КВВГнг(A)-LS 10х1,5</t>
  </si>
  <si>
    <t>113</t>
  </si>
  <si>
    <t>ФССЦ-21.1.08.03-0530
Приказ Минстроя России от 26.12.2019 №876/пр</t>
  </si>
  <si>
    <t>Кабель контрольный КВВГнг(A)-LS 14х1,5</t>
  </si>
  <si>
    <t>114</t>
  </si>
  <si>
    <t>ФЕРм08-02-158-15
Приказ Минстроя России от 26.12.2019 №876/пр</t>
  </si>
  <si>
    <t>Заделка концевая сухая для 3-5-жильного кабеля с пластмассовой и резиновой изоляцией напряжением: до 1 кВ, сечение одной жилы до 120 мм2</t>
  </si>
  <si>
    <t>115</t>
  </si>
  <si>
    <t>ФЕРм08-02-158-04
Приказ Минстроя России от 26.12.2019 №876/пр</t>
  </si>
  <si>
    <t>Заделка концевая сухая для контрольного кабеля сечением одной жилы: до 2,5 мм2, количество жил до 4</t>
  </si>
  <si>
    <t>116</t>
  </si>
  <si>
    <t>ФЕРм08-02-158-05
Приказ Минстроя России от 26.12.2019 №876/пр</t>
  </si>
  <si>
    <t>Заделка концевая сухая для контрольного кабеля сечением одной жилы: до 2,5 мм2, количество жил до 7</t>
  </si>
  <si>
    <t>117</t>
  </si>
  <si>
    <t>ФЕРм08-02-158-06
Приказ Минстроя России от 26.12.2019 №876/пр</t>
  </si>
  <si>
    <t>Заделка концевая сухая для контрольного кабеля сечением одной жилы: до 2,5 мм2, количество жил до 10</t>
  </si>
  <si>
    <t>118</t>
  </si>
  <si>
    <t>ФЕРм08-02-158-07
Приказ Минстроя России от 26.12.2019 №876/пр</t>
  </si>
  <si>
    <t>Заделка концевая сухая для контрольного кабеля сечением одной жилы: до 2,5 мм2, количество жил до 14</t>
  </si>
  <si>
    <t>119</t>
  </si>
  <si>
    <t>ФЕРм08-02-144-05
Приказ Минстроя России от 26.12.2019 №876/пр</t>
  </si>
  <si>
    <t>Присоединение к зажимам жил проводов или кабелей сечением: до 70 мм2</t>
  </si>
  <si>
    <t>120</t>
  </si>
  <si>
    <t>ФЕРм08-02-144-01
Приказ Минстроя России от 26.12.2019 №876/пр</t>
  </si>
  <si>
    <t>Присоединение к зажимам жил проводов или кабелей сечением: до 2,5 мм2</t>
  </si>
  <si>
    <t>Демонтажные работы</t>
  </si>
  <si>
    <t>121</t>
  </si>
  <si>
    <t>122</t>
  </si>
  <si>
    <t>123</t>
  </si>
  <si>
    <t>ФЕРм08-02-147-11
Приказ Минстроя России от 26.12.2019 №876/пр</t>
  </si>
  <si>
    <t>Кабель до 35 кВ по установленным конструкциям и лоткам с креплением по всей длине, масса 1 м кабеля: до 2 кг</t>
  </si>
  <si>
    <t xml:space="preserve">на 2-16-2022-63803 Подцепняк, </t>
  </si>
  <si>
    <t>дефектная ведомость, заявка №421 от 28.01.2022г.</t>
  </si>
  <si>
    <t>4 кв. 2021г.</t>
  </si>
  <si>
    <t>Раздел 1. ДВ [2060899]: Капитальный ремонт сетей освещения участка отгрузки готовой продукции осях 18-34 отм. 5,5 м</t>
  </si>
  <si>
    <t>ФЕРм08-03-593-18
Приказ Минстроя России от 26.12.2019 №876/пр</t>
  </si>
  <si>
    <t>Кронштейны со светильниками по: колоннам, фермам, балкам на мостиках</t>
  </si>
  <si>
    <t>Прайс-лист "ASTRALED" от 26.01.2022г.</t>
  </si>
  <si>
    <t>Светильник светодиодный АС-ДСП-014-85 с линзами крепление консоль</t>
  </si>
  <si>
    <t>ФССЦ-21.1.06.08-0383
Приказ Минстроя России от 26.12.2019 №876/пр</t>
  </si>
  <si>
    <t>Кабель силовой с алюминиевыми жилами АВВГнг-LS 3х2,5-660</t>
  </si>
  <si>
    <t>ФССЦ-20.5.02.06-0039
Приказ Минстроя России от 26.12.2019 №876/пр</t>
  </si>
  <si>
    <t>Коробка разветвительная У-409 (применительно коробка распределительная ОП У-409-3)</t>
  </si>
  <si>
    <t>Прайс-лист "ЭТМ" от 26.01.2022г.</t>
  </si>
  <si>
    <t>Дюбели с шурупом-фасадный 10х80</t>
  </si>
  <si>
    <t>Дюбель-хомут 5х10 (упак.100 шт.)</t>
  </si>
  <si>
    <t>упак.</t>
  </si>
  <si>
    <t>Дюбель-гвоздь 6х60</t>
  </si>
  <si>
    <t>Стяжка кабельная 4,6х300 ( упак.100 шт.)</t>
  </si>
  <si>
    <t xml:space="preserve">на 2-16-2022-63802 Подцепняк, </t>
  </si>
  <si>
    <t>дефектная ведомость, заявка №421 28.01.2022г.</t>
  </si>
  <si>
    <t>4 кв.2021г.</t>
  </si>
  <si>
    <t>Раздел 1. ДВ [2060222]: Капитальный ремонт сетей освещения участка отгрузки готовой продукции осях 2-16 отм.5,5 м</t>
  </si>
  <si>
    <t xml:space="preserve">на 2-16-2022-63751 Подцепняк, </t>
  </si>
  <si>
    <t>дефектная ведомость, заявка №309 от 20.02.2022г.</t>
  </si>
  <si>
    <t>Раздел 1. ДВ [2059412]: Капитальный ремонт сетей освещения участка отгрузки готовой продукции, ОС: 1000300298, цех скл.соды №2  с 2 навес</t>
  </si>
  <si>
    <t>Светильник светодиодный АС-ДСП-014-85 крепление повор.кронштейн 86 Вт 8800 Лм</t>
  </si>
  <si>
    <t>ФССЦ-07.2.07.04-0007
Приказ Минстроя России от 26.12.2019 №876/пр</t>
  </si>
  <si>
    <t>Конструкции стальные индивидуальные решетчатые сварные, масса до 0,1 т (труба ВГП 50х3 мм, полоса стальная оц. 25х4 мм)</t>
  </si>
  <si>
    <t>ФССЦ-21.1.06.08-0409
Приказ Минстроя России от 26.12.2019 №876/пр</t>
  </si>
  <si>
    <t>Кабель силовой с алюминиевыми жилами АВВГнг-LS 4х25-660</t>
  </si>
  <si>
    <t>11
О</t>
  </si>
  <si>
    <t>ФССЦ-62.1.02.16-0011
Приказ Минстроя России от 26.12.2019 №876/пр</t>
  </si>
  <si>
    <t>Щитки осветительные: ОЩВ-12 УХЛ4 (применительно щит ОЩВ-12 100А+12х16А)</t>
  </si>
  <si>
    <t>ЛОКАЛЬНЫЙ РЕСУРСНЫЙ СМЕТНЫЙ РАСЧЕТ № 59-2022-64674</t>
  </si>
  <si>
    <t>Капитальный ремонт светоограждения дымовой трубы западной высотой 100 м на 2023г.</t>
  </si>
  <si>
    <t>Замена кабельной трассы на участке №1 эстакады 1.30.03 с южной стороны цеха №85</t>
  </si>
  <si>
    <t>ЛОКАЛЬНЫЙ РЕСУРСНЫЙ СМЕТНЫЙ РАСЧЕТ № № 6-1.30.03-865-20-57444 актуал 2</t>
  </si>
  <si>
    <t xml:space="preserve">ЛОКАЛЬНЫЙ РЕСУРСНЫЙ СМЕТНЫЙ РАСЧЕТ №  2-16-2022-63803 </t>
  </si>
  <si>
    <t>ЛОКАЛЬНЫЙ РЕСУРСНЫЙ СМЕТНЫЙ РАСЧЕТ № 2-16-2022-63802</t>
  </si>
  <si>
    <t>Капитальный ремонт сетей освещения участка отгрузки готовой продукции осях 18-34 отм.5,5 м на 2023г.</t>
  </si>
  <si>
    <t>Капитальный ремонт сетей освещения участка отгрузки готовой продукции осях 2-16 отм. 5,5 м</t>
  </si>
  <si>
    <t>ЛОКАЛЬНЫЙ РЕСУРСНЫЙ СМЕТНЫЙ РАСЧЕТ № 2-16-2022-63751</t>
  </si>
  <si>
    <t>Капитальный ремонт сетей освещения участка отгрузки готовой продукции  на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</si>
</sst>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0"/>
    <numFmt numFmtId="166" formatCode="0.000"/>
    <numFmt numFmtId="167" formatCode="0.0000000"/>
    <numFmt numFmtId="168" formatCode="0.000000"/>
    <numFmt numFmtId="169" formatCode="0.00000"/>
  </numFmts>
  <fonts count="11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3" fillId="0" borderId="3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horizontal="right"/>
    </xf>
    <xf numFmtId="49" fontId="3" fillId="0" borderId="3" xfId="0" applyNumberFormat="1" applyFont="1" applyFill="1" applyBorder="1" applyAlignment="1" applyProtection="1">
      <alignment horizontal="left" vertical="top"/>
    </xf>
    <xf numFmtId="49" fontId="1" fillId="0" borderId="3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10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wrapText="1"/>
    </xf>
    <xf numFmtId="4" fontId="10" fillId="0" borderId="4" xfId="0" applyNumberFormat="1" applyFont="1" applyFill="1" applyBorder="1" applyAlignment="1" applyProtection="1">
      <alignment horizontal="right" vertical="top" wrapText="1"/>
    </xf>
    <xf numFmtId="167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68" fontId="10" fillId="0" borderId="4" xfId="0" applyNumberFormat="1" applyFont="1" applyFill="1" applyBorder="1" applyAlignment="1" applyProtection="1">
      <alignment horizontal="right" vertical="top" wrapText="1"/>
    </xf>
    <xf numFmtId="169" fontId="10" fillId="0" borderId="4" xfId="0" applyNumberFormat="1" applyFont="1" applyFill="1" applyBorder="1" applyAlignment="1" applyProtection="1">
      <alignment horizontal="right" vertical="top" wrapText="1"/>
    </xf>
    <xf numFmtId="165" fontId="10" fillId="0" borderId="4" xfId="0" applyNumberFormat="1" applyFont="1" applyFill="1" applyBorder="1" applyAlignment="1" applyProtection="1">
      <alignment horizontal="right" vertical="top" wrapText="1"/>
    </xf>
    <xf numFmtId="166" fontId="10" fillId="0" borderId="4" xfId="0" applyNumberFormat="1" applyFont="1" applyFill="1" applyBorder="1" applyAlignment="1" applyProtection="1">
      <alignment horizontal="right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right" vertical="top" wrapText="1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left"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49" fontId="10" fillId="0" borderId="6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6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9"/>
  <sheetViews>
    <sheetView tabSelected="1" topLeftCell="A52" workbookViewId="0">
      <selection activeCell="J73" sqref="J73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0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4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7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7</v>
      </c>
    </row>
    <row r="10" spans="1:23" s="3" customFormat="1" ht="12.75" customHeight="1" x14ac:dyDescent="0.25">
      <c r="B10" s="11" t="s">
        <v>8</v>
      </c>
      <c r="C10" s="11"/>
      <c r="D10" s="12"/>
      <c r="E10" s="13">
        <v>1271329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1219517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51812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187573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541.17999999999995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16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16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6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6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6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6" t="s">
        <v>33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X21" s="25" t="s">
        <v>33</v>
      </c>
    </row>
    <row r="22" spans="1:26" s="3" customFormat="1" ht="45" x14ac:dyDescent="0.25">
      <c r="A22" s="26" t="s">
        <v>34</v>
      </c>
      <c r="B22" s="27" t="s">
        <v>35</v>
      </c>
      <c r="C22" s="67" t="s">
        <v>36</v>
      </c>
      <c r="D22" s="68"/>
      <c r="E22" s="69"/>
      <c r="F22" s="26" t="s">
        <v>37</v>
      </c>
      <c r="G22" s="28"/>
      <c r="H22" s="29">
        <v>2.8</v>
      </c>
      <c r="I22" s="30">
        <v>28832.21</v>
      </c>
      <c r="J22" s="30">
        <v>52268</v>
      </c>
      <c r="K22" s="30">
        <v>29774</v>
      </c>
      <c r="L22" s="30">
        <v>22494</v>
      </c>
      <c r="M22" s="30">
        <v>3496</v>
      </c>
      <c r="N22" s="31"/>
      <c r="O22" s="32">
        <v>99.96</v>
      </c>
      <c r="P22" s="32">
        <v>9.65</v>
      </c>
      <c r="X22" s="25"/>
      <c r="Y22" s="2" t="s">
        <v>36</v>
      </c>
    </row>
    <row r="23" spans="1:26" s="3" customFormat="1" ht="34.5" x14ac:dyDescent="0.25">
      <c r="A23" s="26" t="s">
        <v>38</v>
      </c>
      <c r="B23" s="27" t="s">
        <v>39</v>
      </c>
      <c r="C23" s="67" t="s">
        <v>40</v>
      </c>
      <c r="D23" s="68"/>
      <c r="E23" s="69"/>
      <c r="F23" s="26" t="s">
        <v>37</v>
      </c>
      <c r="G23" s="28"/>
      <c r="H23" s="33">
        <v>0.93</v>
      </c>
      <c r="I23" s="30">
        <v>8245.42</v>
      </c>
      <c r="J23" s="30">
        <v>7669</v>
      </c>
      <c r="K23" s="30">
        <v>7444</v>
      </c>
      <c r="L23" s="32">
        <v>79</v>
      </c>
      <c r="M23" s="31"/>
      <c r="N23" s="32">
        <v>146</v>
      </c>
      <c r="O23" s="32">
        <v>21.66</v>
      </c>
      <c r="P23" s="34">
        <v>0</v>
      </c>
      <c r="X23" s="25"/>
      <c r="Y23" s="2" t="s">
        <v>40</v>
      </c>
    </row>
    <row r="24" spans="1:26" s="3" customFormat="1" ht="45.75" x14ac:dyDescent="0.25">
      <c r="A24" s="26" t="s">
        <v>41</v>
      </c>
      <c r="B24" s="27" t="s">
        <v>42</v>
      </c>
      <c r="C24" s="67" t="s">
        <v>43</v>
      </c>
      <c r="D24" s="68"/>
      <c r="E24" s="69"/>
      <c r="F24" s="26" t="s">
        <v>37</v>
      </c>
      <c r="G24" s="28"/>
      <c r="H24" s="33">
        <v>1.87</v>
      </c>
      <c r="I24" s="30">
        <v>6276.68</v>
      </c>
      <c r="J24" s="30">
        <v>11738</v>
      </c>
      <c r="K24" s="30">
        <v>11073</v>
      </c>
      <c r="L24" s="32">
        <v>103</v>
      </c>
      <c r="M24" s="31"/>
      <c r="N24" s="32">
        <v>562</v>
      </c>
      <c r="O24" s="32">
        <v>32.22</v>
      </c>
      <c r="P24" s="34">
        <v>0</v>
      </c>
      <c r="X24" s="25"/>
      <c r="Y24" s="2" t="s">
        <v>43</v>
      </c>
    </row>
    <row r="25" spans="1:26" s="3" customFormat="1" ht="45" x14ac:dyDescent="0.25">
      <c r="A25" s="26" t="s">
        <v>44</v>
      </c>
      <c r="B25" s="27" t="s">
        <v>45</v>
      </c>
      <c r="C25" s="67" t="s">
        <v>46</v>
      </c>
      <c r="D25" s="68"/>
      <c r="E25" s="69"/>
      <c r="F25" s="26" t="s">
        <v>47</v>
      </c>
      <c r="G25" s="28"/>
      <c r="H25" s="29">
        <v>2.8</v>
      </c>
      <c r="I25" s="30">
        <v>114.57</v>
      </c>
      <c r="J25" s="32">
        <v>321</v>
      </c>
      <c r="K25" s="31"/>
      <c r="L25" s="31"/>
      <c r="M25" s="31"/>
      <c r="N25" s="32">
        <v>321</v>
      </c>
      <c r="O25" s="34">
        <v>0</v>
      </c>
      <c r="P25" s="34">
        <v>0</v>
      </c>
      <c r="X25" s="25"/>
      <c r="Y25" s="2" t="s">
        <v>46</v>
      </c>
    </row>
    <row r="26" spans="1:26" s="3" customFormat="1" ht="45.75" x14ac:dyDescent="0.25">
      <c r="A26" s="26" t="s">
        <v>48</v>
      </c>
      <c r="B26" s="27" t="s">
        <v>49</v>
      </c>
      <c r="C26" s="67" t="s">
        <v>50</v>
      </c>
      <c r="D26" s="68"/>
      <c r="E26" s="69"/>
      <c r="F26" s="26" t="s">
        <v>47</v>
      </c>
      <c r="G26" s="28"/>
      <c r="H26" s="29">
        <v>2.8</v>
      </c>
      <c r="I26" s="30">
        <v>43.66</v>
      </c>
      <c r="J26" s="32">
        <v>141</v>
      </c>
      <c r="K26" s="31"/>
      <c r="L26" s="32">
        <v>141</v>
      </c>
      <c r="M26" s="31"/>
      <c r="N26" s="31"/>
      <c r="O26" s="34">
        <v>0</v>
      </c>
      <c r="P26" s="34">
        <v>0</v>
      </c>
      <c r="X26" s="25"/>
      <c r="Y26" s="2" t="s">
        <v>50</v>
      </c>
    </row>
    <row r="27" spans="1:26" s="3" customFormat="1" ht="45" x14ac:dyDescent="0.25">
      <c r="A27" s="26" t="s">
        <v>51</v>
      </c>
      <c r="B27" s="27" t="s">
        <v>35</v>
      </c>
      <c r="C27" s="67" t="s">
        <v>52</v>
      </c>
      <c r="D27" s="68"/>
      <c r="E27" s="69"/>
      <c r="F27" s="26" t="s">
        <v>37</v>
      </c>
      <c r="G27" s="28"/>
      <c r="H27" s="35">
        <v>3.0903</v>
      </c>
      <c r="I27" s="30">
        <v>28832.21</v>
      </c>
      <c r="J27" s="30">
        <v>115757</v>
      </c>
      <c r="K27" s="30">
        <v>53985</v>
      </c>
      <c r="L27" s="30">
        <v>44334</v>
      </c>
      <c r="M27" s="30">
        <v>6891</v>
      </c>
      <c r="N27" s="30">
        <v>17438</v>
      </c>
      <c r="O27" s="32">
        <v>181.25</v>
      </c>
      <c r="P27" s="32">
        <v>19.010000000000002</v>
      </c>
      <c r="X27" s="25"/>
      <c r="Y27" s="2" t="s">
        <v>52</v>
      </c>
    </row>
    <row r="28" spans="1:26" s="3" customFormat="1" ht="45" x14ac:dyDescent="0.25">
      <c r="A28" s="26" t="s">
        <v>53</v>
      </c>
      <c r="B28" s="27" t="s">
        <v>54</v>
      </c>
      <c r="C28" s="67" t="s">
        <v>55</v>
      </c>
      <c r="D28" s="68"/>
      <c r="E28" s="69"/>
      <c r="F28" s="26" t="s">
        <v>37</v>
      </c>
      <c r="G28" s="28"/>
      <c r="H28" s="35">
        <v>3.0903</v>
      </c>
      <c r="I28" s="30">
        <v>181531.35</v>
      </c>
      <c r="J28" s="30">
        <v>560986</v>
      </c>
      <c r="K28" s="31"/>
      <c r="L28" s="31"/>
      <c r="M28" s="31"/>
      <c r="N28" s="30">
        <v>560986</v>
      </c>
      <c r="O28" s="34">
        <v>0</v>
      </c>
      <c r="P28" s="34">
        <v>0</v>
      </c>
      <c r="X28" s="25"/>
      <c r="Y28" s="2" t="s">
        <v>55</v>
      </c>
    </row>
    <row r="29" spans="1:26" s="3" customFormat="1" ht="15" x14ac:dyDescent="0.25">
      <c r="A29" s="70" t="s">
        <v>56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X29" s="25"/>
      <c r="Z29" s="36" t="s">
        <v>56</v>
      </c>
    </row>
    <row r="30" spans="1:26" s="3" customFormat="1" ht="45" x14ac:dyDescent="0.25">
      <c r="A30" s="26" t="s">
        <v>57</v>
      </c>
      <c r="B30" s="27" t="s">
        <v>58</v>
      </c>
      <c r="C30" s="67" t="s">
        <v>59</v>
      </c>
      <c r="D30" s="68"/>
      <c r="E30" s="69"/>
      <c r="F30" s="26" t="s">
        <v>60</v>
      </c>
      <c r="G30" s="28"/>
      <c r="H30" s="29">
        <v>89.6</v>
      </c>
      <c r="I30" s="30">
        <v>484.55</v>
      </c>
      <c r="J30" s="30">
        <v>61703</v>
      </c>
      <c r="K30" s="30">
        <v>8136</v>
      </c>
      <c r="L30" s="30">
        <v>53567</v>
      </c>
      <c r="M30" s="30">
        <v>19138</v>
      </c>
      <c r="N30" s="31"/>
      <c r="O30" s="32">
        <v>30.81</v>
      </c>
      <c r="P30" s="32">
        <v>52.81</v>
      </c>
      <c r="X30" s="25"/>
      <c r="Y30" s="2" t="s">
        <v>59</v>
      </c>
      <c r="Z30" s="36"/>
    </row>
    <row r="31" spans="1:26" s="3" customFormat="1" ht="45" x14ac:dyDescent="0.25">
      <c r="A31" s="26" t="s">
        <v>61</v>
      </c>
      <c r="B31" s="27" t="s">
        <v>62</v>
      </c>
      <c r="C31" s="67" t="s">
        <v>63</v>
      </c>
      <c r="D31" s="68"/>
      <c r="E31" s="69"/>
      <c r="F31" s="26" t="s">
        <v>37</v>
      </c>
      <c r="G31" s="28"/>
      <c r="H31" s="35">
        <v>2.8672</v>
      </c>
      <c r="I31" s="30">
        <v>4293.49</v>
      </c>
      <c r="J31" s="30">
        <v>12310</v>
      </c>
      <c r="K31" s="31"/>
      <c r="L31" s="31"/>
      <c r="M31" s="31"/>
      <c r="N31" s="30">
        <v>12310</v>
      </c>
      <c r="O31" s="34">
        <v>0</v>
      </c>
      <c r="P31" s="34">
        <v>0</v>
      </c>
      <c r="X31" s="25"/>
      <c r="Y31" s="2" t="s">
        <v>63</v>
      </c>
      <c r="Z31" s="36"/>
    </row>
    <row r="32" spans="1:26" s="3" customFormat="1" ht="45" x14ac:dyDescent="0.25">
      <c r="A32" s="26" t="s">
        <v>64</v>
      </c>
      <c r="B32" s="27" t="s">
        <v>65</v>
      </c>
      <c r="C32" s="67" t="s">
        <v>66</v>
      </c>
      <c r="D32" s="68"/>
      <c r="E32" s="69"/>
      <c r="F32" s="26" t="s">
        <v>60</v>
      </c>
      <c r="G32" s="28"/>
      <c r="H32" s="29">
        <v>89.6</v>
      </c>
      <c r="I32" s="30">
        <v>20.260000000000002</v>
      </c>
      <c r="J32" s="30">
        <v>2419</v>
      </c>
      <c r="K32" s="30">
        <v>2191</v>
      </c>
      <c r="L32" s="32">
        <v>228</v>
      </c>
      <c r="M32" s="31"/>
      <c r="N32" s="31"/>
      <c r="O32" s="32">
        <v>8.2899999999999991</v>
      </c>
      <c r="P32" s="34">
        <v>0</v>
      </c>
      <c r="X32" s="25"/>
      <c r="Y32" s="2" t="s">
        <v>66</v>
      </c>
      <c r="Z32" s="36"/>
    </row>
    <row r="33" spans="1:28" s="3" customFormat="1" ht="45" x14ac:dyDescent="0.25">
      <c r="A33" s="26" t="s">
        <v>67</v>
      </c>
      <c r="B33" s="27" t="s">
        <v>68</v>
      </c>
      <c r="C33" s="67" t="s">
        <v>69</v>
      </c>
      <c r="D33" s="68"/>
      <c r="E33" s="69"/>
      <c r="F33" s="26" t="s">
        <v>70</v>
      </c>
      <c r="G33" s="28"/>
      <c r="H33" s="37">
        <v>0.89600000000000002</v>
      </c>
      <c r="I33" s="30">
        <v>7164.37</v>
      </c>
      <c r="J33" s="30">
        <v>6778</v>
      </c>
      <c r="K33" s="30">
        <v>1427</v>
      </c>
      <c r="L33" s="32">
        <v>36</v>
      </c>
      <c r="M33" s="32">
        <v>14</v>
      </c>
      <c r="N33" s="30">
        <v>5315</v>
      </c>
      <c r="O33" s="32">
        <v>5.27</v>
      </c>
      <c r="P33" s="32">
        <v>0.04</v>
      </c>
      <c r="X33" s="25"/>
      <c r="Y33" s="2" t="s">
        <v>69</v>
      </c>
      <c r="Z33" s="36"/>
    </row>
    <row r="34" spans="1:28" s="3" customFormat="1" ht="15" x14ac:dyDescent="0.25">
      <c r="A34" s="70" t="s">
        <v>71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X34" s="25"/>
      <c r="Z34" s="36" t="s">
        <v>71</v>
      </c>
    </row>
    <row r="35" spans="1:28" s="3" customFormat="1" ht="57" x14ac:dyDescent="0.25">
      <c r="A35" s="26" t="s">
        <v>72</v>
      </c>
      <c r="B35" s="27" t="s">
        <v>73</v>
      </c>
      <c r="C35" s="67" t="s">
        <v>74</v>
      </c>
      <c r="D35" s="68"/>
      <c r="E35" s="69"/>
      <c r="F35" s="26" t="s">
        <v>70</v>
      </c>
      <c r="G35" s="28"/>
      <c r="H35" s="37">
        <v>0.89600000000000002</v>
      </c>
      <c r="I35" s="30">
        <v>2181.12</v>
      </c>
      <c r="J35" s="30">
        <v>2594</v>
      </c>
      <c r="K35" s="30">
        <v>2472</v>
      </c>
      <c r="L35" s="32">
        <v>122</v>
      </c>
      <c r="M35" s="32">
        <v>14</v>
      </c>
      <c r="N35" s="31"/>
      <c r="O35" s="32">
        <v>7.82</v>
      </c>
      <c r="P35" s="32">
        <v>0.04</v>
      </c>
      <c r="X35" s="25"/>
      <c r="Y35" s="2" t="s">
        <v>74</v>
      </c>
      <c r="Z35" s="36"/>
    </row>
    <row r="36" spans="1:28" s="3" customFormat="1" ht="45.75" x14ac:dyDescent="0.25">
      <c r="A36" s="26" t="s">
        <v>75</v>
      </c>
      <c r="B36" s="27" t="s">
        <v>76</v>
      </c>
      <c r="C36" s="67" t="s">
        <v>77</v>
      </c>
      <c r="D36" s="68"/>
      <c r="E36" s="69"/>
      <c r="F36" s="26" t="s">
        <v>78</v>
      </c>
      <c r="G36" s="28"/>
      <c r="H36" s="33">
        <v>60.48</v>
      </c>
      <c r="I36" s="30">
        <v>941.85</v>
      </c>
      <c r="J36" s="30">
        <v>56963</v>
      </c>
      <c r="K36" s="31"/>
      <c r="L36" s="31"/>
      <c r="M36" s="31"/>
      <c r="N36" s="30">
        <v>56963</v>
      </c>
      <c r="O36" s="34">
        <v>0</v>
      </c>
      <c r="P36" s="34">
        <v>0</v>
      </c>
      <c r="X36" s="25"/>
      <c r="Y36" s="2" t="s">
        <v>77</v>
      </c>
      <c r="Z36" s="36"/>
    </row>
    <row r="37" spans="1:28" s="3" customFormat="1" ht="45" x14ac:dyDescent="0.25">
      <c r="A37" s="26" t="s">
        <v>79</v>
      </c>
      <c r="B37" s="27" t="s">
        <v>80</v>
      </c>
      <c r="C37" s="67" t="s">
        <v>81</v>
      </c>
      <c r="D37" s="68"/>
      <c r="E37" s="69"/>
      <c r="F37" s="26" t="s">
        <v>82</v>
      </c>
      <c r="G37" s="28"/>
      <c r="H37" s="37">
        <v>3.024</v>
      </c>
      <c r="I37" s="30">
        <v>373.75</v>
      </c>
      <c r="J37" s="30">
        <v>1130</v>
      </c>
      <c r="K37" s="31"/>
      <c r="L37" s="31"/>
      <c r="M37" s="31"/>
      <c r="N37" s="30">
        <v>1130</v>
      </c>
      <c r="O37" s="34">
        <v>0</v>
      </c>
      <c r="P37" s="34">
        <v>0</v>
      </c>
      <c r="X37" s="25"/>
      <c r="Y37" s="2" t="s">
        <v>81</v>
      </c>
      <c r="Z37" s="36"/>
    </row>
    <row r="38" spans="1:28" s="3" customFormat="1" ht="57" x14ac:dyDescent="0.25">
      <c r="A38" s="26" t="s">
        <v>83</v>
      </c>
      <c r="B38" s="27" t="s">
        <v>84</v>
      </c>
      <c r="C38" s="67" t="s">
        <v>85</v>
      </c>
      <c r="D38" s="68"/>
      <c r="E38" s="69"/>
      <c r="F38" s="26" t="s">
        <v>70</v>
      </c>
      <c r="G38" s="28"/>
      <c r="H38" s="37">
        <v>0.89600000000000002</v>
      </c>
      <c r="I38" s="30">
        <v>1131.29</v>
      </c>
      <c r="J38" s="30">
        <v>1346</v>
      </c>
      <c r="K38" s="30">
        <v>1277</v>
      </c>
      <c r="L38" s="32">
        <v>69</v>
      </c>
      <c r="M38" s="32">
        <v>9</v>
      </c>
      <c r="N38" s="31"/>
      <c r="O38" s="32">
        <v>4.04</v>
      </c>
      <c r="P38" s="32">
        <v>0.03</v>
      </c>
      <c r="X38" s="25"/>
      <c r="Y38" s="2" t="s">
        <v>85</v>
      </c>
      <c r="Z38" s="36"/>
    </row>
    <row r="39" spans="1:28" s="3" customFormat="1" ht="45.75" x14ac:dyDescent="0.25">
      <c r="A39" s="26" t="s">
        <v>86</v>
      </c>
      <c r="B39" s="27" t="s">
        <v>76</v>
      </c>
      <c r="C39" s="67" t="s">
        <v>87</v>
      </c>
      <c r="D39" s="68"/>
      <c r="E39" s="69"/>
      <c r="F39" s="26" t="s">
        <v>78</v>
      </c>
      <c r="G39" s="28"/>
      <c r="H39" s="33">
        <v>41.22</v>
      </c>
      <c r="I39" s="30">
        <v>1020.34</v>
      </c>
      <c r="J39" s="30">
        <v>42058</v>
      </c>
      <c r="K39" s="31"/>
      <c r="L39" s="31"/>
      <c r="M39" s="31"/>
      <c r="N39" s="30">
        <v>42058</v>
      </c>
      <c r="O39" s="34">
        <v>0</v>
      </c>
      <c r="P39" s="34">
        <v>0</v>
      </c>
      <c r="X39" s="25"/>
      <c r="Y39" s="2" t="s">
        <v>87</v>
      </c>
      <c r="Z39" s="36"/>
    </row>
    <row r="40" spans="1:28" s="3" customFormat="1" ht="45" x14ac:dyDescent="0.25">
      <c r="A40" s="26" t="s">
        <v>88</v>
      </c>
      <c r="B40" s="27" t="s">
        <v>89</v>
      </c>
      <c r="C40" s="67" t="s">
        <v>90</v>
      </c>
      <c r="D40" s="68"/>
      <c r="E40" s="69"/>
      <c r="F40" s="26" t="s">
        <v>82</v>
      </c>
      <c r="G40" s="28"/>
      <c r="H40" s="33">
        <v>4.12</v>
      </c>
      <c r="I40" s="30">
        <v>373.75</v>
      </c>
      <c r="J40" s="30">
        <v>1540</v>
      </c>
      <c r="K40" s="31"/>
      <c r="L40" s="31"/>
      <c r="M40" s="31"/>
      <c r="N40" s="30">
        <v>1540</v>
      </c>
      <c r="O40" s="34">
        <v>0</v>
      </c>
      <c r="P40" s="34">
        <v>0</v>
      </c>
      <c r="X40" s="25"/>
      <c r="Y40" s="2" t="s">
        <v>90</v>
      </c>
      <c r="Z40" s="36"/>
    </row>
    <row r="41" spans="1:28" s="3" customFormat="1" ht="45" x14ac:dyDescent="0.25">
      <c r="A41" s="26" t="s">
        <v>91</v>
      </c>
      <c r="B41" s="27" t="s">
        <v>92</v>
      </c>
      <c r="C41" s="67" t="s">
        <v>93</v>
      </c>
      <c r="D41" s="68"/>
      <c r="E41" s="69"/>
      <c r="F41" s="26" t="s">
        <v>94</v>
      </c>
      <c r="G41" s="28"/>
      <c r="H41" s="37">
        <v>1.6140000000000001</v>
      </c>
      <c r="I41" s="30">
        <v>23944.82</v>
      </c>
      <c r="J41" s="30">
        <v>48549</v>
      </c>
      <c r="K41" s="30">
        <v>40081</v>
      </c>
      <c r="L41" s="32">
        <v>420</v>
      </c>
      <c r="M41" s="32">
        <v>151</v>
      </c>
      <c r="N41" s="30">
        <v>8048</v>
      </c>
      <c r="O41" s="32">
        <v>149.84</v>
      </c>
      <c r="P41" s="32">
        <v>0.42</v>
      </c>
      <c r="X41" s="25"/>
      <c r="Y41" s="2" t="s">
        <v>93</v>
      </c>
      <c r="Z41" s="36"/>
    </row>
    <row r="42" spans="1:28" s="3" customFormat="1" ht="15" x14ac:dyDescent="0.25">
      <c r="A42" s="71" t="s">
        <v>95</v>
      </c>
      <c r="B42" s="72"/>
      <c r="C42" s="72"/>
      <c r="D42" s="72"/>
      <c r="E42" s="72"/>
      <c r="F42" s="72"/>
      <c r="G42" s="72"/>
      <c r="H42" s="72"/>
      <c r="I42" s="73"/>
      <c r="J42" s="38"/>
      <c r="K42" s="38"/>
      <c r="L42" s="38"/>
      <c r="M42" s="38"/>
      <c r="N42" s="38"/>
      <c r="O42" s="38"/>
      <c r="P42" s="38"/>
      <c r="AA42" s="39" t="s">
        <v>95</v>
      </c>
    </row>
    <row r="43" spans="1:28" s="3" customFormat="1" ht="15" x14ac:dyDescent="0.25">
      <c r="A43" s="74" t="s">
        <v>96</v>
      </c>
      <c r="B43" s="75"/>
      <c r="C43" s="75"/>
      <c r="D43" s="75"/>
      <c r="E43" s="75"/>
      <c r="F43" s="75"/>
      <c r="G43" s="75"/>
      <c r="H43" s="75"/>
      <c r="I43" s="76"/>
      <c r="J43" s="30">
        <v>986270</v>
      </c>
      <c r="K43" s="31"/>
      <c r="L43" s="31"/>
      <c r="M43" s="31"/>
      <c r="N43" s="31"/>
      <c r="O43" s="31"/>
      <c r="P43" s="31"/>
      <c r="AA43" s="39"/>
      <c r="AB43" s="2" t="s">
        <v>96</v>
      </c>
    </row>
    <row r="44" spans="1:28" s="3" customFormat="1" ht="15" x14ac:dyDescent="0.25">
      <c r="A44" s="74" t="s">
        <v>97</v>
      </c>
      <c r="B44" s="75"/>
      <c r="C44" s="75"/>
      <c r="D44" s="75"/>
      <c r="E44" s="75"/>
      <c r="F44" s="75"/>
      <c r="G44" s="75"/>
      <c r="H44" s="75"/>
      <c r="I44" s="76"/>
      <c r="J44" s="31"/>
      <c r="K44" s="31"/>
      <c r="L44" s="31"/>
      <c r="M44" s="31"/>
      <c r="N44" s="31"/>
      <c r="O44" s="31"/>
      <c r="P44" s="31"/>
      <c r="AA44" s="39"/>
      <c r="AB44" s="2" t="s">
        <v>97</v>
      </c>
    </row>
    <row r="45" spans="1:28" s="3" customFormat="1" ht="15" x14ac:dyDescent="0.25">
      <c r="A45" s="74" t="s">
        <v>98</v>
      </c>
      <c r="B45" s="75"/>
      <c r="C45" s="75"/>
      <c r="D45" s="75"/>
      <c r="E45" s="75"/>
      <c r="F45" s="75"/>
      <c r="G45" s="75"/>
      <c r="H45" s="75"/>
      <c r="I45" s="76"/>
      <c r="J45" s="30">
        <v>157860</v>
      </c>
      <c r="K45" s="31"/>
      <c r="L45" s="31"/>
      <c r="M45" s="31"/>
      <c r="N45" s="31"/>
      <c r="O45" s="31"/>
      <c r="P45" s="31"/>
      <c r="AA45" s="39"/>
      <c r="AB45" s="2" t="s">
        <v>98</v>
      </c>
    </row>
    <row r="46" spans="1:28" s="3" customFormat="1" ht="15" x14ac:dyDescent="0.25">
      <c r="A46" s="74" t="s">
        <v>99</v>
      </c>
      <c r="B46" s="75"/>
      <c r="C46" s="75"/>
      <c r="D46" s="75"/>
      <c r="E46" s="75"/>
      <c r="F46" s="75"/>
      <c r="G46" s="75"/>
      <c r="H46" s="75"/>
      <c r="I46" s="76"/>
      <c r="J46" s="30">
        <v>121593</v>
      </c>
      <c r="K46" s="31"/>
      <c r="L46" s="31"/>
      <c r="M46" s="31"/>
      <c r="N46" s="31"/>
      <c r="O46" s="31"/>
      <c r="P46" s="31"/>
      <c r="AA46" s="39"/>
      <c r="AB46" s="2" t="s">
        <v>99</v>
      </c>
    </row>
    <row r="47" spans="1:28" s="3" customFormat="1" ht="15" x14ac:dyDescent="0.25">
      <c r="A47" s="74" t="s">
        <v>100</v>
      </c>
      <c r="B47" s="75"/>
      <c r="C47" s="75"/>
      <c r="D47" s="75"/>
      <c r="E47" s="75"/>
      <c r="F47" s="75"/>
      <c r="G47" s="75"/>
      <c r="H47" s="75"/>
      <c r="I47" s="76"/>
      <c r="J47" s="30">
        <v>29713</v>
      </c>
      <c r="K47" s="31"/>
      <c r="L47" s="31"/>
      <c r="M47" s="31"/>
      <c r="N47" s="31"/>
      <c r="O47" s="31"/>
      <c r="P47" s="31"/>
      <c r="AA47" s="39"/>
      <c r="AB47" s="2" t="s">
        <v>100</v>
      </c>
    </row>
    <row r="48" spans="1:28" s="3" customFormat="1" ht="15" x14ac:dyDescent="0.25">
      <c r="A48" s="74" t="s">
        <v>101</v>
      </c>
      <c r="B48" s="75"/>
      <c r="C48" s="75"/>
      <c r="D48" s="75"/>
      <c r="E48" s="75"/>
      <c r="F48" s="75"/>
      <c r="G48" s="75"/>
      <c r="H48" s="75"/>
      <c r="I48" s="76"/>
      <c r="J48" s="30">
        <v>706817</v>
      </c>
      <c r="K48" s="31"/>
      <c r="L48" s="31"/>
      <c r="M48" s="31"/>
      <c r="N48" s="31"/>
      <c r="O48" s="31"/>
      <c r="P48" s="31"/>
      <c r="AA48" s="39"/>
      <c r="AB48" s="2" t="s">
        <v>101</v>
      </c>
    </row>
    <row r="49" spans="1:28" s="3" customFormat="1" ht="15" x14ac:dyDescent="0.25">
      <c r="A49" s="74" t="s">
        <v>102</v>
      </c>
      <c r="B49" s="75"/>
      <c r="C49" s="75"/>
      <c r="D49" s="75"/>
      <c r="E49" s="75"/>
      <c r="F49" s="75"/>
      <c r="G49" s="75"/>
      <c r="H49" s="75"/>
      <c r="I49" s="76"/>
      <c r="J49" s="30">
        <v>1219517</v>
      </c>
      <c r="K49" s="31"/>
      <c r="L49" s="31"/>
      <c r="M49" s="31"/>
      <c r="N49" s="31"/>
      <c r="O49" s="31"/>
      <c r="P49" s="31"/>
      <c r="AA49" s="39"/>
      <c r="AB49" s="2" t="s">
        <v>102</v>
      </c>
    </row>
    <row r="50" spans="1:28" s="3" customFormat="1" ht="15" x14ac:dyDescent="0.25">
      <c r="A50" s="74" t="s">
        <v>103</v>
      </c>
      <c r="B50" s="75"/>
      <c r="C50" s="75"/>
      <c r="D50" s="75"/>
      <c r="E50" s="75"/>
      <c r="F50" s="75"/>
      <c r="G50" s="75"/>
      <c r="H50" s="75"/>
      <c r="I50" s="76"/>
      <c r="J50" s="30">
        <v>1219376</v>
      </c>
      <c r="K50" s="31"/>
      <c r="L50" s="31"/>
      <c r="M50" s="31"/>
      <c r="N50" s="31"/>
      <c r="O50" s="31"/>
      <c r="P50" s="31"/>
      <c r="AA50" s="39"/>
      <c r="AB50" s="2" t="s">
        <v>103</v>
      </c>
    </row>
    <row r="51" spans="1:28" s="3" customFormat="1" ht="15" x14ac:dyDescent="0.25">
      <c r="A51" s="74" t="s">
        <v>104</v>
      </c>
      <c r="B51" s="75"/>
      <c r="C51" s="75"/>
      <c r="D51" s="75"/>
      <c r="E51" s="75"/>
      <c r="F51" s="75"/>
      <c r="G51" s="75"/>
      <c r="H51" s="75"/>
      <c r="I51" s="76"/>
      <c r="J51" s="31"/>
      <c r="K51" s="31"/>
      <c r="L51" s="31"/>
      <c r="M51" s="31"/>
      <c r="N51" s="31"/>
      <c r="O51" s="31"/>
      <c r="P51" s="31"/>
      <c r="AA51" s="39"/>
      <c r="AB51" s="2" t="s">
        <v>104</v>
      </c>
    </row>
    <row r="52" spans="1:28" s="3" customFormat="1" ht="15" x14ac:dyDescent="0.25">
      <c r="A52" s="74" t="s">
        <v>105</v>
      </c>
      <c r="B52" s="75"/>
      <c r="C52" s="75"/>
      <c r="D52" s="75"/>
      <c r="E52" s="75"/>
      <c r="F52" s="75"/>
      <c r="G52" s="75"/>
      <c r="H52" s="75"/>
      <c r="I52" s="76"/>
      <c r="J52" s="30">
        <v>139343</v>
      </c>
      <c r="K52" s="31"/>
      <c r="L52" s="31"/>
      <c r="M52" s="31"/>
      <c r="N52" s="31"/>
      <c r="O52" s="31"/>
      <c r="P52" s="31"/>
      <c r="AA52" s="39"/>
      <c r="AB52" s="2" t="s">
        <v>105</v>
      </c>
    </row>
    <row r="53" spans="1:28" s="3" customFormat="1" ht="15" x14ac:dyDescent="0.25">
      <c r="A53" s="74" t="s">
        <v>106</v>
      </c>
      <c r="B53" s="75"/>
      <c r="C53" s="75"/>
      <c r="D53" s="75"/>
      <c r="E53" s="75"/>
      <c r="F53" s="75"/>
      <c r="G53" s="75"/>
      <c r="H53" s="75"/>
      <c r="I53" s="76"/>
      <c r="J53" s="30">
        <v>121270</v>
      </c>
      <c r="K53" s="31"/>
      <c r="L53" s="31"/>
      <c r="M53" s="31"/>
      <c r="N53" s="31"/>
      <c r="O53" s="31"/>
      <c r="P53" s="31"/>
      <c r="AA53" s="39"/>
      <c r="AB53" s="2" t="s">
        <v>106</v>
      </c>
    </row>
    <row r="54" spans="1:28" s="3" customFormat="1" ht="15" x14ac:dyDescent="0.25">
      <c r="A54" s="74" t="s">
        <v>107</v>
      </c>
      <c r="B54" s="75"/>
      <c r="C54" s="75"/>
      <c r="D54" s="75"/>
      <c r="E54" s="75"/>
      <c r="F54" s="75"/>
      <c r="G54" s="75"/>
      <c r="H54" s="75"/>
      <c r="I54" s="76"/>
      <c r="J54" s="30">
        <v>29713</v>
      </c>
      <c r="K54" s="31"/>
      <c r="L54" s="31"/>
      <c r="M54" s="31"/>
      <c r="N54" s="31"/>
      <c r="O54" s="31"/>
      <c r="P54" s="31"/>
      <c r="AA54" s="39"/>
      <c r="AB54" s="2" t="s">
        <v>107</v>
      </c>
    </row>
    <row r="55" spans="1:28" s="3" customFormat="1" ht="15" x14ac:dyDescent="0.25">
      <c r="A55" s="74" t="s">
        <v>108</v>
      </c>
      <c r="B55" s="75"/>
      <c r="C55" s="75"/>
      <c r="D55" s="75"/>
      <c r="E55" s="75"/>
      <c r="F55" s="75"/>
      <c r="G55" s="75"/>
      <c r="H55" s="75"/>
      <c r="I55" s="76"/>
      <c r="J55" s="30">
        <v>706109</v>
      </c>
      <c r="K55" s="31"/>
      <c r="L55" s="31"/>
      <c r="M55" s="31"/>
      <c r="N55" s="31"/>
      <c r="O55" s="31"/>
      <c r="P55" s="31"/>
      <c r="AA55" s="39"/>
      <c r="AB55" s="2" t="s">
        <v>108</v>
      </c>
    </row>
    <row r="56" spans="1:28" s="3" customFormat="1" ht="15" x14ac:dyDescent="0.25">
      <c r="A56" s="74" t="s">
        <v>109</v>
      </c>
      <c r="B56" s="75"/>
      <c r="C56" s="75"/>
      <c r="D56" s="75"/>
      <c r="E56" s="75"/>
      <c r="F56" s="75"/>
      <c r="G56" s="75"/>
      <c r="H56" s="75"/>
      <c r="I56" s="76"/>
      <c r="J56" s="30">
        <v>164410</v>
      </c>
      <c r="K56" s="31"/>
      <c r="L56" s="31"/>
      <c r="M56" s="31"/>
      <c r="N56" s="31"/>
      <c r="O56" s="31"/>
      <c r="P56" s="31"/>
      <c r="AA56" s="39"/>
      <c r="AB56" s="2" t="s">
        <v>109</v>
      </c>
    </row>
    <row r="57" spans="1:28" s="3" customFormat="1" ht="15" x14ac:dyDescent="0.25">
      <c r="A57" s="74" t="s">
        <v>110</v>
      </c>
      <c r="B57" s="75"/>
      <c r="C57" s="75"/>
      <c r="D57" s="75"/>
      <c r="E57" s="75"/>
      <c r="F57" s="75"/>
      <c r="G57" s="75"/>
      <c r="H57" s="75"/>
      <c r="I57" s="76"/>
      <c r="J57" s="30">
        <v>88244</v>
      </c>
      <c r="K57" s="31"/>
      <c r="L57" s="31"/>
      <c r="M57" s="31"/>
      <c r="N57" s="31"/>
      <c r="O57" s="31"/>
      <c r="P57" s="31"/>
      <c r="AA57" s="39"/>
      <c r="AB57" s="2" t="s">
        <v>110</v>
      </c>
    </row>
    <row r="58" spans="1:28" s="3" customFormat="1" ht="15" x14ac:dyDescent="0.25">
      <c r="A58" s="74" t="s">
        <v>111</v>
      </c>
      <c r="B58" s="75"/>
      <c r="C58" s="75"/>
      <c r="D58" s="75"/>
      <c r="E58" s="75"/>
      <c r="F58" s="75"/>
      <c r="G58" s="75"/>
      <c r="H58" s="75"/>
      <c r="I58" s="76"/>
      <c r="J58" s="32">
        <v>141</v>
      </c>
      <c r="K58" s="31"/>
      <c r="L58" s="31"/>
      <c r="M58" s="31"/>
      <c r="N58" s="31"/>
      <c r="O58" s="31"/>
      <c r="P58" s="31"/>
      <c r="AA58" s="39"/>
      <c r="AB58" s="2" t="s">
        <v>111</v>
      </c>
    </row>
    <row r="59" spans="1:28" s="3" customFormat="1" ht="15" x14ac:dyDescent="0.25">
      <c r="A59" s="74" t="s">
        <v>112</v>
      </c>
      <c r="B59" s="75"/>
      <c r="C59" s="75"/>
      <c r="D59" s="75"/>
      <c r="E59" s="75"/>
      <c r="F59" s="75"/>
      <c r="G59" s="75"/>
      <c r="H59" s="75"/>
      <c r="I59" s="76"/>
      <c r="J59" s="30">
        <v>51812</v>
      </c>
      <c r="K59" s="31"/>
      <c r="L59" s="31"/>
      <c r="M59" s="31"/>
      <c r="N59" s="31"/>
      <c r="O59" s="31"/>
      <c r="P59" s="31"/>
      <c r="AA59" s="39"/>
      <c r="AB59" s="2" t="s">
        <v>112</v>
      </c>
    </row>
    <row r="60" spans="1:28" s="3" customFormat="1" ht="15" x14ac:dyDescent="0.25">
      <c r="A60" s="74" t="s">
        <v>97</v>
      </c>
      <c r="B60" s="75"/>
      <c r="C60" s="75"/>
      <c r="D60" s="75"/>
      <c r="E60" s="75"/>
      <c r="F60" s="75"/>
      <c r="G60" s="75"/>
      <c r="H60" s="75"/>
      <c r="I60" s="76"/>
      <c r="J60" s="31"/>
      <c r="K60" s="31"/>
      <c r="L60" s="31"/>
      <c r="M60" s="31"/>
      <c r="N60" s="31"/>
      <c r="O60" s="31"/>
      <c r="P60" s="31"/>
      <c r="AA60" s="39"/>
      <c r="AB60" s="2" t="s">
        <v>97</v>
      </c>
    </row>
    <row r="61" spans="1:28" s="3" customFormat="1" ht="15" x14ac:dyDescent="0.25">
      <c r="A61" s="74" t="s">
        <v>113</v>
      </c>
      <c r="B61" s="75"/>
      <c r="C61" s="75"/>
      <c r="D61" s="75"/>
      <c r="E61" s="75"/>
      <c r="F61" s="75"/>
      <c r="G61" s="75"/>
      <c r="H61" s="75"/>
      <c r="I61" s="76"/>
      <c r="J61" s="30">
        <v>18517</v>
      </c>
      <c r="K61" s="31"/>
      <c r="L61" s="31"/>
      <c r="M61" s="31"/>
      <c r="N61" s="31"/>
      <c r="O61" s="31"/>
      <c r="P61" s="31"/>
      <c r="AA61" s="39"/>
      <c r="AB61" s="2" t="s">
        <v>113</v>
      </c>
    </row>
    <row r="62" spans="1:28" s="3" customFormat="1" ht="15" x14ac:dyDescent="0.25">
      <c r="A62" s="74" t="s">
        <v>114</v>
      </c>
      <c r="B62" s="75"/>
      <c r="C62" s="75"/>
      <c r="D62" s="75"/>
      <c r="E62" s="75"/>
      <c r="F62" s="75"/>
      <c r="G62" s="75"/>
      <c r="H62" s="75"/>
      <c r="I62" s="76"/>
      <c r="J62" s="32">
        <v>182</v>
      </c>
      <c r="K62" s="31"/>
      <c r="L62" s="31"/>
      <c r="M62" s="31"/>
      <c r="N62" s="31"/>
      <c r="O62" s="31"/>
      <c r="P62" s="31"/>
      <c r="AA62" s="39"/>
      <c r="AB62" s="2" t="s">
        <v>114</v>
      </c>
    </row>
    <row r="63" spans="1:28" s="3" customFormat="1" ht="15" x14ac:dyDescent="0.25">
      <c r="A63" s="74" t="s">
        <v>115</v>
      </c>
      <c r="B63" s="75"/>
      <c r="C63" s="75"/>
      <c r="D63" s="75"/>
      <c r="E63" s="75"/>
      <c r="F63" s="75"/>
      <c r="G63" s="75"/>
      <c r="H63" s="75"/>
      <c r="I63" s="76"/>
      <c r="J63" s="32">
        <v>708</v>
      </c>
      <c r="K63" s="31"/>
      <c r="L63" s="31"/>
      <c r="M63" s="31"/>
      <c r="N63" s="31"/>
      <c r="O63" s="31"/>
      <c r="P63" s="31"/>
      <c r="AA63" s="39"/>
      <c r="AB63" s="2" t="s">
        <v>115</v>
      </c>
    </row>
    <row r="64" spans="1:28" s="3" customFormat="1" ht="15" x14ac:dyDescent="0.25">
      <c r="A64" s="74" t="s">
        <v>116</v>
      </c>
      <c r="B64" s="75"/>
      <c r="C64" s="75"/>
      <c r="D64" s="75"/>
      <c r="E64" s="75"/>
      <c r="F64" s="75"/>
      <c r="G64" s="75"/>
      <c r="H64" s="75"/>
      <c r="I64" s="76"/>
      <c r="J64" s="30">
        <v>16666</v>
      </c>
      <c r="K64" s="31"/>
      <c r="L64" s="31"/>
      <c r="M64" s="31"/>
      <c r="N64" s="31"/>
      <c r="O64" s="31"/>
      <c r="P64" s="31"/>
      <c r="AA64" s="39"/>
      <c r="AB64" s="2" t="s">
        <v>116</v>
      </c>
    </row>
    <row r="65" spans="1:29" s="3" customFormat="1" ht="15" x14ac:dyDescent="0.25">
      <c r="A65" s="74" t="s">
        <v>117</v>
      </c>
      <c r="B65" s="75"/>
      <c r="C65" s="75"/>
      <c r="D65" s="75"/>
      <c r="E65" s="75"/>
      <c r="F65" s="75"/>
      <c r="G65" s="75"/>
      <c r="H65" s="75"/>
      <c r="I65" s="76"/>
      <c r="J65" s="30">
        <v>15739</v>
      </c>
      <c r="K65" s="31"/>
      <c r="L65" s="31"/>
      <c r="M65" s="31"/>
      <c r="N65" s="31"/>
      <c r="O65" s="31"/>
      <c r="P65" s="31"/>
      <c r="AA65" s="39"/>
      <c r="AB65" s="2" t="s">
        <v>117</v>
      </c>
    </row>
    <row r="66" spans="1:29" s="3" customFormat="1" ht="15" x14ac:dyDescent="0.25">
      <c r="A66" s="74" t="s">
        <v>118</v>
      </c>
      <c r="B66" s="75"/>
      <c r="C66" s="75"/>
      <c r="D66" s="75"/>
      <c r="E66" s="75"/>
      <c r="F66" s="75"/>
      <c r="G66" s="75"/>
      <c r="H66" s="75"/>
      <c r="I66" s="76"/>
      <c r="J66" s="30">
        <v>187573</v>
      </c>
      <c r="K66" s="31"/>
      <c r="L66" s="31"/>
      <c r="M66" s="31"/>
      <c r="N66" s="31"/>
      <c r="O66" s="31"/>
      <c r="P66" s="31"/>
      <c r="AA66" s="39"/>
      <c r="AB66" s="2" t="s">
        <v>118</v>
      </c>
    </row>
    <row r="67" spans="1:29" s="3" customFormat="1" ht="15" x14ac:dyDescent="0.25">
      <c r="A67" s="74" t="s">
        <v>119</v>
      </c>
      <c r="B67" s="75"/>
      <c r="C67" s="75"/>
      <c r="D67" s="75"/>
      <c r="E67" s="75"/>
      <c r="F67" s="75"/>
      <c r="G67" s="75"/>
      <c r="H67" s="75"/>
      <c r="I67" s="76"/>
      <c r="J67" s="30">
        <v>181076</v>
      </c>
      <c r="K67" s="31"/>
      <c r="L67" s="31"/>
      <c r="M67" s="31"/>
      <c r="N67" s="31"/>
      <c r="O67" s="31"/>
      <c r="P67" s="31"/>
      <c r="AA67" s="39"/>
      <c r="AB67" s="2" t="s">
        <v>119</v>
      </c>
    </row>
    <row r="68" spans="1:29" s="3" customFormat="1" ht="15" x14ac:dyDescent="0.25">
      <c r="A68" s="74" t="s">
        <v>120</v>
      </c>
      <c r="B68" s="75"/>
      <c r="C68" s="75"/>
      <c r="D68" s="75"/>
      <c r="E68" s="75"/>
      <c r="F68" s="75"/>
      <c r="G68" s="75"/>
      <c r="H68" s="75"/>
      <c r="I68" s="76"/>
      <c r="J68" s="30">
        <v>103983</v>
      </c>
      <c r="K68" s="31"/>
      <c r="L68" s="31"/>
      <c r="M68" s="31"/>
      <c r="N68" s="31"/>
      <c r="O68" s="31"/>
      <c r="P68" s="31"/>
      <c r="AA68" s="39"/>
      <c r="AB68" s="2" t="s">
        <v>120</v>
      </c>
    </row>
    <row r="69" spans="1:29" s="3" customFormat="1" ht="15" x14ac:dyDescent="0.25">
      <c r="A69" s="71" t="s">
        <v>121</v>
      </c>
      <c r="B69" s="72"/>
      <c r="C69" s="72"/>
      <c r="D69" s="72"/>
      <c r="E69" s="72"/>
      <c r="F69" s="72"/>
      <c r="G69" s="72"/>
      <c r="H69" s="72"/>
      <c r="I69" s="73"/>
      <c r="J69" s="40">
        <v>1271329</v>
      </c>
      <c r="K69" s="38"/>
      <c r="L69" s="38"/>
      <c r="M69" s="38"/>
      <c r="N69" s="38"/>
      <c r="O69" s="41">
        <v>541.18083420000005</v>
      </c>
      <c r="P69" s="41">
        <v>81.988853300000002</v>
      </c>
      <c r="AA69" s="39"/>
      <c r="AC69" s="39" t="s">
        <v>121</v>
      </c>
    </row>
    <row r="70" spans="1:29" s="3" customFormat="1" ht="3" customHeight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3"/>
      <c r="M70" s="43"/>
      <c r="N70" s="43"/>
      <c r="O70" s="44"/>
      <c r="P70" s="44"/>
    </row>
    <row r="71" spans="1:29" s="3" customFormat="1" ht="53.2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78">
        <f>J69+'85-2022-64568-Капитальный ремон'!J59+'82-2022-64423- КР  сетей  уличн'!J56+'82-2022-64422- КР сетей  улично'!J56+'74-2022-65070-КР Сети освещения'!J77+'74-2022-65065-КР молниезащиты ('!J57+'59-2022-64674 Подцепняк - Ресур'!J64+'49-2022-64454 КР кабельной трас'!J48+'6-1.30.03-865-20-57444 актуал 2'!J81+'2-82-1.17.10-872,17-63726 ЭМ Ка'!J184+'2-16-2022-63803 Подцепняк - Рес'!J48+'2-16-2022-63802 Подцепняк - Рес'!J48+'2-16-2022-63751 Подцепняк - Рес'!J57</f>
        <v>8239910</v>
      </c>
      <c r="K71" s="4"/>
      <c r="L71" s="4"/>
      <c r="M71" s="4"/>
      <c r="N71" s="4"/>
      <c r="O71" s="4"/>
      <c r="P71" s="4"/>
    </row>
    <row r="72" spans="1:29" s="3" customFormat="1" ht="15" x14ac:dyDescent="0.25">
      <c r="A72" s="4"/>
      <c r="B72" s="4"/>
      <c r="C72" s="4"/>
      <c r="D72" s="4"/>
      <c r="E72" s="4"/>
      <c r="F72" s="4"/>
      <c r="G72" s="4"/>
      <c r="H72" s="8"/>
      <c r="I72" s="79"/>
      <c r="J72" s="80">
        <f>J69+'85-2022-64568-Капитальный ремон'!J59+'82-2022-64423- КР  сетей  уличн'!J56+'82-2022-64422- КР сетей  улично'!J56+'74-2022-65070-КР Сети освещения'!J77+'74-2022-65065-КР молниезащиты ('!J57+'59-2022-64674 Подцепняк - Ресур'!J64+'49-2022-64454 КР кабельной трас'!J48+'6-1.30.03-865-20-57444 актуал 2'!J81+'2-82-1.17.10-872,17-63726 ЭМ Ка'!J184+'2-16-2022-63803 Подцепняк - Рес'!J48+'2-16-2022-63802 Подцепняк - Рес'!J48+'2-16-2022-63751 Подцепняк - Рес'!J57</f>
        <v>8239910</v>
      </c>
      <c r="K72" s="79"/>
      <c r="L72" s="4"/>
      <c r="M72" s="4"/>
      <c r="N72" s="4"/>
      <c r="O72" s="4"/>
      <c r="P72" s="4"/>
    </row>
    <row r="73" spans="1:29" s="3" customFormat="1" ht="15" x14ac:dyDescent="0.25">
      <c r="A73" s="4"/>
      <c r="B73" s="4"/>
      <c r="C73" s="4"/>
      <c r="D73" s="4"/>
      <c r="E73" s="4"/>
      <c r="F73" s="4"/>
      <c r="G73" s="4"/>
      <c r="H73" s="4"/>
      <c r="I73" s="4"/>
      <c r="J73" s="78"/>
      <c r="K73" s="4"/>
      <c r="L73" s="4"/>
      <c r="M73" s="4"/>
      <c r="N73" s="4"/>
      <c r="O73" s="4"/>
      <c r="P73" s="4"/>
    </row>
    <row r="74" spans="1:29" s="3" customFormat="1" ht="15" x14ac:dyDescent="0.25">
      <c r="A74" s="4"/>
      <c r="B74" s="4"/>
      <c r="C74" s="4"/>
      <c r="D74" s="4"/>
      <c r="E74" s="4"/>
      <c r="F74" s="4"/>
      <c r="G74" s="4"/>
      <c r="H74" s="4"/>
      <c r="I74" s="4"/>
      <c r="J74" s="78"/>
      <c r="K74" s="4"/>
      <c r="L74" s="4"/>
      <c r="M74" s="4"/>
      <c r="N74" s="4"/>
      <c r="O74" s="4"/>
      <c r="P74" s="4"/>
    </row>
    <row r="75" spans="1:29" ht="11.25" customHeight="1" x14ac:dyDescent="0.2">
      <c r="J75" s="78"/>
    </row>
    <row r="76" spans="1:29" ht="11.25" customHeight="1" x14ac:dyDescent="0.2">
      <c r="J76" s="78"/>
    </row>
    <row r="77" spans="1:29" ht="11.25" customHeight="1" x14ac:dyDescent="0.2">
      <c r="J77" s="78"/>
    </row>
    <row r="78" spans="1:29" ht="11.25" customHeight="1" x14ac:dyDescent="0.2">
      <c r="J78" s="78"/>
    </row>
    <row r="79" spans="1:29" ht="11.25" customHeight="1" x14ac:dyDescent="0.2">
      <c r="J79" s="78"/>
    </row>
  </sheetData>
  <mergeCells count="71">
    <mergeCell ref="A65:I65"/>
    <mergeCell ref="A66:I66"/>
    <mergeCell ref="A67:I67"/>
    <mergeCell ref="A68:I68"/>
    <mergeCell ref="A69:I69"/>
    <mergeCell ref="A60:I60"/>
    <mergeCell ref="A61:I61"/>
    <mergeCell ref="A62:I62"/>
    <mergeCell ref="A63:I63"/>
    <mergeCell ref="A64:I64"/>
    <mergeCell ref="A55:I55"/>
    <mergeCell ref="A56:I56"/>
    <mergeCell ref="A57:I57"/>
    <mergeCell ref="A58:I58"/>
    <mergeCell ref="A59:I59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C40:E40"/>
    <mergeCell ref="C41:E41"/>
    <mergeCell ref="A42:I42"/>
    <mergeCell ref="A43:I43"/>
    <mergeCell ref="A44:I44"/>
    <mergeCell ref="C35:E35"/>
    <mergeCell ref="C36:E36"/>
    <mergeCell ref="C37:E37"/>
    <mergeCell ref="C38:E38"/>
    <mergeCell ref="C39:E39"/>
    <mergeCell ref="C30:E30"/>
    <mergeCell ref="C31:E31"/>
    <mergeCell ref="C32:E32"/>
    <mergeCell ref="C33:E33"/>
    <mergeCell ref="A34:P34"/>
    <mergeCell ref="C25:E25"/>
    <mergeCell ref="C26:E26"/>
    <mergeCell ref="C27:E27"/>
    <mergeCell ref="C28:E28"/>
    <mergeCell ref="A29:P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9"/>
  <sheetViews>
    <sheetView topLeftCell="A160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377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377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378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379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379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380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380</v>
      </c>
    </row>
    <row r="10" spans="1:23" s="3" customFormat="1" ht="12.75" customHeight="1" x14ac:dyDescent="0.25">
      <c r="B10" s="11" t="s">
        <v>8</v>
      </c>
      <c r="C10" s="11"/>
      <c r="D10" s="12"/>
      <c r="E10" s="13">
        <v>1916610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53403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770876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204</v>
      </c>
      <c r="D13" s="12"/>
      <c r="E13" s="13">
        <v>1092331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12</v>
      </c>
      <c r="C14" s="11"/>
      <c r="D14" s="12"/>
      <c r="E14" s="13">
        <v>145168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13</v>
      </c>
      <c r="C15" s="11"/>
      <c r="D15" s="17"/>
      <c r="E15" s="13">
        <v>440.67</v>
      </c>
      <c r="F15" s="14" t="s">
        <v>14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15</v>
      </c>
      <c r="C16" s="8"/>
      <c r="D16" s="4"/>
      <c r="E16" s="59" t="s">
        <v>381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W16" s="10" t="s">
        <v>381</v>
      </c>
    </row>
    <row r="17" spans="1:26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6" s="3" customFormat="1" ht="36" customHeight="1" x14ac:dyDescent="0.25">
      <c r="A18" s="60" t="s">
        <v>17</v>
      </c>
      <c r="B18" s="60" t="s">
        <v>18</v>
      </c>
      <c r="C18" s="60" t="s">
        <v>19</v>
      </c>
      <c r="D18" s="60"/>
      <c r="E18" s="60"/>
      <c r="F18" s="60" t="s">
        <v>20</v>
      </c>
      <c r="G18" s="61" t="s">
        <v>21</v>
      </c>
      <c r="H18" s="62"/>
      <c r="I18" s="60" t="s">
        <v>22</v>
      </c>
      <c r="J18" s="60"/>
      <c r="K18" s="60"/>
      <c r="L18" s="60"/>
      <c r="M18" s="60"/>
      <c r="N18" s="60"/>
      <c r="O18" s="60" t="s">
        <v>23</v>
      </c>
      <c r="P18" s="60" t="s">
        <v>24</v>
      </c>
    </row>
    <row r="19" spans="1:26" s="3" customFormat="1" ht="36.75" customHeight="1" x14ac:dyDescent="0.25">
      <c r="A19" s="60"/>
      <c r="B19" s="60"/>
      <c r="C19" s="60"/>
      <c r="D19" s="60"/>
      <c r="E19" s="60"/>
      <c r="F19" s="60"/>
      <c r="G19" s="63" t="s">
        <v>25</v>
      </c>
      <c r="H19" s="63" t="s">
        <v>26</v>
      </c>
      <c r="I19" s="60" t="s">
        <v>25</v>
      </c>
      <c r="J19" s="60" t="s">
        <v>27</v>
      </c>
      <c r="K19" s="65" t="s">
        <v>28</v>
      </c>
      <c r="L19" s="65"/>
      <c r="M19" s="65"/>
      <c r="N19" s="65"/>
      <c r="O19" s="60"/>
      <c r="P19" s="60"/>
    </row>
    <row r="20" spans="1:26" s="3" customFormat="1" ht="15" x14ac:dyDescent="0.25">
      <c r="A20" s="60"/>
      <c r="B20" s="60"/>
      <c r="C20" s="60"/>
      <c r="D20" s="60"/>
      <c r="E20" s="60"/>
      <c r="F20" s="60"/>
      <c r="G20" s="64"/>
      <c r="H20" s="64"/>
      <c r="I20" s="60"/>
      <c r="J20" s="60"/>
      <c r="K20" s="24" t="s">
        <v>29</v>
      </c>
      <c r="L20" s="24" t="s">
        <v>30</v>
      </c>
      <c r="M20" s="24" t="s">
        <v>31</v>
      </c>
      <c r="N20" s="24" t="s">
        <v>32</v>
      </c>
      <c r="O20" s="60"/>
      <c r="P20" s="60"/>
    </row>
    <row r="21" spans="1:26" s="3" customFormat="1" ht="15" x14ac:dyDescent="0.25">
      <c r="A21" s="23">
        <v>1</v>
      </c>
      <c r="B21" s="23">
        <v>2</v>
      </c>
      <c r="C21" s="65">
        <v>3</v>
      </c>
      <c r="D21" s="65"/>
      <c r="E21" s="65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6" s="3" customFormat="1" ht="15" x14ac:dyDescent="0.25">
      <c r="A22" s="66" t="s">
        <v>382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X22" s="25" t="s">
        <v>382</v>
      </c>
    </row>
    <row r="23" spans="1:26" s="3" customFormat="1" ht="15" x14ac:dyDescent="0.25">
      <c r="A23" s="70" t="s">
        <v>383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X23" s="25"/>
      <c r="Y23" s="36" t="s">
        <v>383</v>
      </c>
    </row>
    <row r="24" spans="1:26" s="3" customFormat="1" ht="45" x14ac:dyDescent="0.25">
      <c r="A24" s="26" t="s">
        <v>34</v>
      </c>
      <c r="B24" s="27" t="s">
        <v>384</v>
      </c>
      <c r="C24" s="67" t="s">
        <v>385</v>
      </c>
      <c r="D24" s="68"/>
      <c r="E24" s="69"/>
      <c r="F24" s="26" t="s">
        <v>140</v>
      </c>
      <c r="G24" s="28"/>
      <c r="H24" s="45">
        <v>1</v>
      </c>
      <c r="I24" s="30">
        <v>876.41</v>
      </c>
      <c r="J24" s="30">
        <v>1085</v>
      </c>
      <c r="K24" s="32">
        <v>965</v>
      </c>
      <c r="L24" s="32">
        <v>42</v>
      </c>
      <c r="M24" s="32">
        <v>9</v>
      </c>
      <c r="N24" s="32">
        <v>78</v>
      </c>
      <c r="O24" s="32">
        <v>2.74</v>
      </c>
      <c r="P24" s="32">
        <v>0.02</v>
      </c>
      <c r="X24" s="25"/>
      <c r="Y24" s="36"/>
      <c r="Z24" s="2" t="s">
        <v>385</v>
      </c>
    </row>
    <row r="25" spans="1:26" s="3" customFormat="1" ht="34.5" x14ac:dyDescent="0.25">
      <c r="A25" s="26" t="s">
        <v>386</v>
      </c>
      <c r="B25" s="27" t="s">
        <v>387</v>
      </c>
      <c r="C25" s="67" t="s">
        <v>388</v>
      </c>
      <c r="D25" s="68"/>
      <c r="E25" s="69"/>
      <c r="F25" s="26" t="s">
        <v>140</v>
      </c>
      <c r="G25" s="28"/>
      <c r="H25" s="45">
        <v>1</v>
      </c>
      <c r="I25" s="30">
        <v>53137</v>
      </c>
      <c r="J25" s="30">
        <v>53137</v>
      </c>
      <c r="K25" s="31"/>
      <c r="L25" s="31"/>
      <c r="M25" s="31"/>
      <c r="N25" s="31"/>
      <c r="O25" s="34">
        <v>0</v>
      </c>
      <c r="P25" s="34">
        <v>0</v>
      </c>
      <c r="X25" s="25"/>
      <c r="Y25" s="36"/>
      <c r="Z25" s="2" t="s">
        <v>388</v>
      </c>
    </row>
    <row r="26" spans="1:26" s="3" customFormat="1" ht="45" x14ac:dyDescent="0.25">
      <c r="A26" s="26" t="s">
        <v>41</v>
      </c>
      <c r="B26" s="27" t="s">
        <v>389</v>
      </c>
      <c r="C26" s="67" t="s">
        <v>390</v>
      </c>
      <c r="D26" s="68"/>
      <c r="E26" s="69"/>
      <c r="F26" s="26" t="s">
        <v>140</v>
      </c>
      <c r="G26" s="28"/>
      <c r="H26" s="45">
        <v>1</v>
      </c>
      <c r="I26" s="30">
        <v>529.16</v>
      </c>
      <c r="J26" s="32">
        <v>643</v>
      </c>
      <c r="K26" s="32">
        <v>388</v>
      </c>
      <c r="L26" s="32">
        <v>248</v>
      </c>
      <c r="M26" s="32">
        <v>62</v>
      </c>
      <c r="N26" s="32">
        <v>7</v>
      </c>
      <c r="O26" s="32">
        <v>1.18</v>
      </c>
      <c r="P26" s="32">
        <v>0.16</v>
      </c>
      <c r="X26" s="25"/>
      <c r="Y26" s="36"/>
      <c r="Z26" s="2" t="s">
        <v>390</v>
      </c>
    </row>
    <row r="27" spans="1:26" s="3" customFormat="1" ht="45" x14ac:dyDescent="0.25">
      <c r="A27" s="26" t="s">
        <v>391</v>
      </c>
      <c r="B27" s="27" t="s">
        <v>392</v>
      </c>
      <c r="C27" s="67" t="s">
        <v>393</v>
      </c>
      <c r="D27" s="68"/>
      <c r="E27" s="69"/>
      <c r="F27" s="26" t="s">
        <v>140</v>
      </c>
      <c r="G27" s="28"/>
      <c r="H27" s="45">
        <v>1</v>
      </c>
      <c r="I27" s="30">
        <v>387.22</v>
      </c>
      <c r="J27" s="32">
        <v>387</v>
      </c>
      <c r="K27" s="31"/>
      <c r="L27" s="31"/>
      <c r="M27" s="31"/>
      <c r="N27" s="31"/>
      <c r="O27" s="34">
        <v>0</v>
      </c>
      <c r="P27" s="34">
        <v>0</v>
      </c>
      <c r="X27" s="25"/>
      <c r="Y27" s="36"/>
      <c r="Z27" s="2" t="s">
        <v>393</v>
      </c>
    </row>
    <row r="28" spans="1:26" s="3" customFormat="1" ht="45" x14ac:dyDescent="0.25">
      <c r="A28" s="26" t="s">
        <v>48</v>
      </c>
      <c r="B28" s="27" t="s">
        <v>394</v>
      </c>
      <c r="C28" s="67" t="s">
        <v>395</v>
      </c>
      <c r="D28" s="68"/>
      <c r="E28" s="69"/>
      <c r="F28" s="26" t="s">
        <v>140</v>
      </c>
      <c r="G28" s="28"/>
      <c r="H28" s="45">
        <v>1</v>
      </c>
      <c r="I28" s="30">
        <v>405.83</v>
      </c>
      <c r="J28" s="32">
        <v>502</v>
      </c>
      <c r="K28" s="32">
        <v>388</v>
      </c>
      <c r="L28" s="32">
        <v>107</v>
      </c>
      <c r="M28" s="32">
        <v>26</v>
      </c>
      <c r="N28" s="32">
        <v>7</v>
      </c>
      <c r="O28" s="32">
        <v>1.18</v>
      </c>
      <c r="P28" s="32">
        <v>7.0000000000000007E-2</v>
      </c>
      <c r="X28" s="25"/>
      <c r="Y28" s="36"/>
      <c r="Z28" s="2" t="s">
        <v>395</v>
      </c>
    </row>
    <row r="29" spans="1:26" s="3" customFormat="1" ht="45" x14ac:dyDescent="0.25">
      <c r="A29" s="26" t="s">
        <v>396</v>
      </c>
      <c r="B29" s="27" t="s">
        <v>397</v>
      </c>
      <c r="C29" s="67" t="s">
        <v>398</v>
      </c>
      <c r="D29" s="68"/>
      <c r="E29" s="69"/>
      <c r="F29" s="26" t="s">
        <v>140</v>
      </c>
      <c r="G29" s="28"/>
      <c r="H29" s="45">
        <v>1</v>
      </c>
      <c r="I29" s="30">
        <v>125.39</v>
      </c>
      <c r="J29" s="32">
        <v>125</v>
      </c>
      <c r="K29" s="31"/>
      <c r="L29" s="31"/>
      <c r="M29" s="31"/>
      <c r="N29" s="31"/>
      <c r="O29" s="34">
        <v>0</v>
      </c>
      <c r="P29" s="34">
        <v>0</v>
      </c>
      <c r="X29" s="25"/>
      <c r="Y29" s="36"/>
      <c r="Z29" s="2" t="s">
        <v>398</v>
      </c>
    </row>
    <row r="30" spans="1:26" s="3" customFormat="1" ht="45" x14ac:dyDescent="0.25">
      <c r="A30" s="26" t="s">
        <v>53</v>
      </c>
      <c r="B30" s="27" t="s">
        <v>399</v>
      </c>
      <c r="C30" s="67" t="s">
        <v>400</v>
      </c>
      <c r="D30" s="68"/>
      <c r="E30" s="69"/>
      <c r="F30" s="26" t="s">
        <v>140</v>
      </c>
      <c r="G30" s="28"/>
      <c r="H30" s="45">
        <v>1</v>
      </c>
      <c r="I30" s="30">
        <v>167.91</v>
      </c>
      <c r="J30" s="32">
        <v>210</v>
      </c>
      <c r="K30" s="32">
        <v>202</v>
      </c>
      <c r="L30" s="31"/>
      <c r="M30" s="31"/>
      <c r="N30" s="32">
        <v>8</v>
      </c>
      <c r="O30" s="51">
        <v>0.6</v>
      </c>
      <c r="P30" s="34">
        <v>0</v>
      </c>
      <c r="X30" s="25"/>
      <c r="Y30" s="36"/>
      <c r="Z30" s="2" t="s">
        <v>400</v>
      </c>
    </row>
    <row r="31" spans="1:26" s="3" customFormat="1" ht="23.25" x14ac:dyDescent="0.25">
      <c r="A31" s="26" t="s">
        <v>401</v>
      </c>
      <c r="B31" s="27" t="s">
        <v>402</v>
      </c>
      <c r="C31" s="67" t="s">
        <v>403</v>
      </c>
      <c r="D31" s="68"/>
      <c r="E31" s="69"/>
      <c r="F31" s="26" t="s">
        <v>140</v>
      </c>
      <c r="G31" s="28"/>
      <c r="H31" s="45">
        <v>1</v>
      </c>
      <c r="I31" s="30">
        <v>75273.63</v>
      </c>
      <c r="J31" s="30">
        <v>75274</v>
      </c>
      <c r="K31" s="31"/>
      <c r="L31" s="31"/>
      <c r="M31" s="31"/>
      <c r="N31" s="31"/>
      <c r="O31" s="34">
        <v>0</v>
      </c>
      <c r="P31" s="34">
        <v>0</v>
      </c>
      <c r="X31" s="25"/>
      <c r="Y31" s="36"/>
      <c r="Z31" s="2" t="s">
        <v>403</v>
      </c>
    </row>
    <row r="32" spans="1:26" s="3" customFormat="1" ht="45" x14ac:dyDescent="0.25">
      <c r="A32" s="26" t="s">
        <v>61</v>
      </c>
      <c r="B32" s="27" t="s">
        <v>404</v>
      </c>
      <c r="C32" s="67" t="s">
        <v>405</v>
      </c>
      <c r="D32" s="68"/>
      <c r="E32" s="69"/>
      <c r="F32" s="26" t="s">
        <v>140</v>
      </c>
      <c r="G32" s="28"/>
      <c r="H32" s="45">
        <v>1</v>
      </c>
      <c r="I32" s="30">
        <v>638.95000000000005</v>
      </c>
      <c r="J32" s="32">
        <v>767</v>
      </c>
      <c r="K32" s="32">
        <v>388</v>
      </c>
      <c r="L32" s="32">
        <v>355</v>
      </c>
      <c r="M32" s="32">
        <v>88</v>
      </c>
      <c r="N32" s="32">
        <v>24</v>
      </c>
      <c r="O32" s="32">
        <v>1.18</v>
      </c>
      <c r="P32" s="32">
        <v>0.23</v>
      </c>
      <c r="X32" s="25"/>
      <c r="Y32" s="36"/>
      <c r="Z32" s="2" t="s">
        <v>405</v>
      </c>
    </row>
    <row r="33" spans="1:26" s="3" customFormat="1" ht="22.5" x14ac:dyDescent="0.25">
      <c r="A33" s="26" t="s">
        <v>406</v>
      </c>
      <c r="B33" s="27" t="s">
        <v>387</v>
      </c>
      <c r="C33" s="67" t="s">
        <v>407</v>
      </c>
      <c r="D33" s="68"/>
      <c r="E33" s="69"/>
      <c r="F33" s="26" t="s">
        <v>140</v>
      </c>
      <c r="G33" s="28"/>
      <c r="H33" s="45">
        <v>1</v>
      </c>
      <c r="I33" s="30">
        <v>18177</v>
      </c>
      <c r="J33" s="30">
        <v>18177</v>
      </c>
      <c r="K33" s="31"/>
      <c r="L33" s="31"/>
      <c r="M33" s="31"/>
      <c r="N33" s="31"/>
      <c r="O33" s="34">
        <v>0</v>
      </c>
      <c r="P33" s="34">
        <v>0</v>
      </c>
      <c r="X33" s="25"/>
      <c r="Y33" s="36"/>
      <c r="Z33" s="2" t="s">
        <v>407</v>
      </c>
    </row>
    <row r="34" spans="1:26" s="3" customFormat="1" ht="45" x14ac:dyDescent="0.25">
      <c r="A34" s="26" t="s">
        <v>67</v>
      </c>
      <c r="B34" s="27" t="s">
        <v>408</v>
      </c>
      <c r="C34" s="67" t="s">
        <v>409</v>
      </c>
      <c r="D34" s="68"/>
      <c r="E34" s="69"/>
      <c r="F34" s="26" t="s">
        <v>140</v>
      </c>
      <c r="G34" s="28"/>
      <c r="H34" s="45">
        <v>1</v>
      </c>
      <c r="I34" s="30">
        <v>810.23</v>
      </c>
      <c r="J34" s="32">
        <v>997</v>
      </c>
      <c r="K34" s="32">
        <v>810</v>
      </c>
      <c r="L34" s="32">
        <v>136</v>
      </c>
      <c r="M34" s="32">
        <v>40</v>
      </c>
      <c r="N34" s="32">
        <v>51</v>
      </c>
      <c r="O34" s="32">
        <v>2.4700000000000002</v>
      </c>
      <c r="P34" s="51">
        <v>0.1</v>
      </c>
      <c r="X34" s="25"/>
      <c r="Y34" s="36"/>
      <c r="Z34" s="2" t="s">
        <v>409</v>
      </c>
    </row>
    <row r="35" spans="1:26" s="3" customFormat="1" ht="22.5" x14ac:dyDescent="0.25">
      <c r="A35" s="26" t="s">
        <v>410</v>
      </c>
      <c r="B35" s="27" t="s">
        <v>387</v>
      </c>
      <c r="C35" s="67" t="s">
        <v>411</v>
      </c>
      <c r="D35" s="68"/>
      <c r="E35" s="69"/>
      <c r="F35" s="26" t="s">
        <v>140</v>
      </c>
      <c r="G35" s="28"/>
      <c r="H35" s="45">
        <v>1</v>
      </c>
      <c r="I35" s="30">
        <v>1110.52</v>
      </c>
      <c r="J35" s="30">
        <v>1111</v>
      </c>
      <c r="K35" s="31"/>
      <c r="L35" s="31"/>
      <c r="M35" s="31"/>
      <c r="N35" s="31"/>
      <c r="O35" s="34">
        <v>0</v>
      </c>
      <c r="P35" s="34">
        <v>0</v>
      </c>
      <c r="X35" s="25"/>
      <c r="Y35" s="36"/>
      <c r="Z35" s="2" t="s">
        <v>411</v>
      </c>
    </row>
    <row r="36" spans="1:26" s="3" customFormat="1" ht="45" x14ac:dyDescent="0.25">
      <c r="A36" s="26" t="s">
        <v>75</v>
      </c>
      <c r="B36" s="27" t="s">
        <v>399</v>
      </c>
      <c r="C36" s="67" t="s">
        <v>400</v>
      </c>
      <c r="D36" s="68"/>
      <c r="E36" s="69"/>
      <c r="F36" s="26" t="s">
        <v>140</v>
      </c>
      <c r="G36" s="28"/>
      <c r="H36" s="45">
        <v>1</v>
      </c>
      <c r="I36" s="30">
        <v>167.91</v>
      </c>
      <c r="J36" s="32">
        <v>210</v>
      </c>
      <c r="K36" s="32">
        <v>202</v>
      </c>
      <c r="L36" s="31"/>
      <c r="M36" s="31"/>
      <c r="N36" s="32">
        <v>8</v>
      </c>
      <c r="O36" s="51">
        <v>0.6</v>
      </c>
      <c r="P36" s="34">
        <v>0</v>
      </c>
      <c r="X36" s="25"/>
      <c r="Y36" s="36"/>
      <c r="Z36" s="2" t="s">
        <v>400</v>
      </c>
    </row>
    <row r="37" spans="1:26" s="3" customFormat="1" ht="22.5" x14ac:dyDescent="0.25">
      <c r="A37" s="26" t="s">
        <v>412</v>
      </c>
      <c r="B37" s="27" t="s">
        <v>387</v>
      </c>
      <c r="C37" s="67" t="s">
        <v>413</v>
      </c>
      <c r="D37" s="68"/>
      <c r="E37" s="69"/>
      <c r="F37" s="26" t="s">
        <v>140</v>
      </c>
      <c r="G37" s="28"/>
      <c r="H37" s="45">
        <v>1</v>
      </c>
      <c r="I37" s="30">
        <v>1047.18</v>
      </c>
      <c r="J37" s="30">
        <v>1047</v>
      </c>
      <c r="K37" s="31"/>
      <c r="L37" s="31"/>
      <c r="M37" s="31"/>
      <c r="N37" s="31"/>
      <c r="O37" s="34">
        <v>0</v>
      </c>
      <c r="P37" s="34">
        <v>0</v>
      </c>
      <c r="X37" s="25"/>
      <c r="Y37" s="36"/>
      <c r="Z37" s="2" t="s">
        <v>413</v>
      </c>
    </row>
    <row r="38" spans="1:26" s="3" customFormat="1" ht="45" x14ac:dyDescent="0.25">
      <c r="A38" s="26" t="s">
        <v>83</v>
      </c>
      <c r="B38" s="27" t="s">
        <v>414</v>
      </c>
      <c r="C38" s="67" t="s">
        <v>415</v>
      </c>
      <c r="D38" s="68"/>
      <c r="E38" s="69"/>
      <c r="F38" s="26" t="s">
        <v>140</v>
      </c>
      <c r="G38" s="28"/>
      <c r="H38" s="45">
        <v>1</v>
      </c>
      <c r="I38" s="30">
        <v>837.54</v>
      </c>
      <c r="J38" s="30">
        <v>1032</v>
      </c>
      <c r="K38" s="32">
        <v>776</v>
      </c>
      <c r="L38" s="32">
        <v>248</v>
      </c>
      <c r="M38" s="32">
        <v>62</v>
      </c>
      <c r="N38" s="32">
        <v>8</v>
      </c>
      <c r="O38" s="32">
        <v>2.37</v>
      </c>
      <c r="P38" s="32">
        <v>0.16</v>
      </c>
      <c r="X38" s="25"/>
      <c r="Y38" s="36"/>
      <c r="Z38" s="2" t="s">
        <v>415</v>
      </c>
    </row>
    <row r="39" spans="1:26" s="3" customFormat="1" ht="22.5" x14ac:dyDescent="0.25">
      <c r="A39" s="26" t="s">
        <v>230</v>
      </c>
      <c r="B39" s="27" t="s">
        <v>387</v>
      </c>
      <c r="C39" s="67" t="s">
        <v>416</v>
      </c>
      <c r="D39" s="68"/>
      <c r="E39" s="69"/>
      <c r="F39" s="26" t="s">
        <v>140</v>
      </c>
      <c r="G39" s="28"/>
      <c r="H39" s="45">
        <v>1</v>
      </c>
      <c r="I39" s="30">
        <v>2275.9899999999998</v>
      </c>
      <c r="J39" s="30">
        <v>2276</v>
      </c>
      <c r="K39" s="31"/>
      <c r="L39" s="31"/>
      <c r="M39" s="31"/>
      <c r="N39" s="31"/>
      <c r="O39" s="34">
        <v>0</v>
      </c>
      <c r="P39" s="34">
        <v>0</v>
      </c>
      <c r="X39" s="25"/>
      <c r="Y39" s="36"/>
      <c r="Z39" s="2" t="s">
        <v>416</v>
      </c>
    </row>
    <row r="40" spans="1:26" s="3" customFormat="1" ht="45" x14ac:dyDescent="0.25">
      <c r="A40" s="26" t="s">
        <v>88</v>
      </c>
      <c r="B40" s="27" t="s">
        <v>414</v>
      </c>
      <c r="C40" s="67" t="s">
        <v>415</v>
      </c>
      <c r="D40" s="68"/>
      <c r="E40" s="69"/>
      <c r="F40" s="26" t="s">
        <v>140</v>
      </c>
      <c r="G40" s="28"/>
      <c r="H40" s="45">
        <v>8</v>
      </c>
      <c r="I40" s="30">
        <v>837.54</v>
      </c>
      <c r="J40" s="30">
        <v>8261</v>
      </c>
      <c r="K40" s="30">
        <v>6209</v>
      </c>
      <c r="L40" s="30">
        <v>1986</v>
      </c>
      <c r="M40" s="32">
        <v>493</v>
      </c>
      <c r="N40" s="32">
        <v>66</v>
      </c>
      <c r="O40" s="32">
        <v>18.95</v>
      </c>
      <c r="P40" s="32">
        <v>1.29</v>
      </c>
      <c r="X40" s="25"/>
      <c r="Y40" s="36"/>
      <c r="Z40" s="2" t="s">
        <v>415</v>
      </c>
    </row>
    <row r="41" spans="1:26" s="3" customFormat="1" ht="45" x14ac:dyDescent="0.25">
      <c r="A41" s="26" t="s">
        <v>417</v>
      </c>
      <c r="B41" s="27" t="s">
        <v>418</v>
      </c>
      <c r="C41" s="67" t="s">
        <v>419</v>
      </c>
      <c r="D41" s="68"/>
      <c r="E41" s="69"/>
      <c r="F41" s="26" t="s">
        <v>140</v>
      </c>
      <c r="G41" s="28"/>
      <c r="H41" s="45">
        <v>8</v>
      </c>
      <c r="I41" s="30">
        <v>305.56</v>
      </c>
      <c r="J41" s="30">
        <v>2444</v>
      </c>
      <c r="K41" s="31"/>
      <c r="L41" s="31"/>
      <c r="M41" s="31"/>
      <c r="N41" s="31"/>
      <c r="O41" s="34">
        <v>0</v>
      </c>
      <c r="P41" s="34">
        <v>0</v>
      </c>
      <c r="X41" s="25"/>
      <c r="Y41" s="36"/>
      <c r="Z41" s="2" t="s">
        <v>419</v>
      </c>
    </row>
    <row r="42" spans="1:26" s="3" customFormat="1" ht="22.5" x14ac:dyDescent="0.25">
      <c r="A42" s="26" t="s">
        <v>420</v>
      </c>
      <c r="B42" s="27" t="s">
        <v>421</v>
      </c>
      <c r="C42" s="67" t="s">
        <v>422</v>
      </c>
      <c r="D42" s="68"/>
      <c r="E42" s="69"/>
      <c r="F42" s="26" t="s">
        <v>140</v>
      </c>
      <c r="G42" s="28"/>
      <c r="H42" s="45">
        <v>8</v>
      </c>
      <c r="I42" s="30">
        <v>358.05</v>
      </c>
      <c r="J42" s="30">
        <v>2864</v>
      </c>
      <c r="K42" s="31"/>
      <c r="L42" s="31"/>
      <c r="M42" s="31"/>
      <c r="N42" s="31"/>
      <c r="O42" s="34">
        <v>0</v>
      </c>
      <c r="P42" s="34">
        <v>0</v>
      </c>
      <c r="X42" s="25"/>
      <c r="Y42" s="36"/>
      <c r="Z42" s="2" t="s">
        <v>422</v>
      </c>
    </row>
    <row r="43" spans="1:26" s="3" customFormat="1" ht="45.75" x14ac:dyDescent="0.25">
      <c r="A43" s="26" t="s">
        <v>240</v>
      </c>
      <c r="B43" s="27" t="s">
        <v>423</v>
      </c>
      <c r="C43" s="67" t="s">
        <v>424</v>
      </c>
      <c r="D43" s="68"/>
      <c r="E43" s="69"/>
      <c r="F43" s="26" t="s">
        <v>140</v>
      </c>
      <c r="G43" s="28"/>
      <c r="H43" s="45">
        <v>1</v>
      </c>
      <c r="I43" s="30">
        <v>558.97</v>
      </c>
      <c r="J43" s="32">
        <v>700</v>
      </c>
      <c r="K43" s="32">
        <v>670</v>
      </c>
      <c r="L43" s="32">
        <v>7</v>
      </c>
      <c r="M43" s="31"/>
      <c r="N43" s="32">
        <v>23</v>
      </c>
      <c r="O43" s="32">
        <v>2.0699999999999998</v>
      </c>
      <c r="P43" s="34">
        <v>0</v>
      </c>
      <c r="X43" s="25"/>
      <c r="Y43" s="36"/>
      <c r="Z43" s="2" t="s">
        <v>424</v>
      </c>
    </row>
    <row r="44" spans="1:26" s="3" customFormat="1" ht="45" x14ac:dyDescent="0.25">
      <c r="A44" s="26" t="s">
        <v>425</v>
      </c>
      <c r="B44" s="27" t="s">
        <v>426</v>
      </c>
      <c r="C44" s="67" t="s">
        <v>427</v>
      </c>
      <c r="D44" s="68"/>
      <c r="E44" s="69"/>
      <c r="F44" s="26" t="s">
        <v>140</v>
      </c>
      <c r="G44" s="28"/>
      <c r="H44" s="45">
        <v>1</v>
      </c>
      <c r="I44" s="30">
        <v>126.67</v>
      </c>
      <c r="J44" s="32">
        <v>127</v>
      </c>
      <c r="K44" s="31"/>
      <c r="L44" s="31"/>
      <c r="M44" s="31"/>
      <c r="N44" s="31"/>
      <c r="O44" s="34">
        <v>0</v>
      </c>
      <c r="P44" s="34">
        <v>0</v>
      </c>
      <c r="X44" s="25"/>
      <c r="Y44" s="36"/>
      <c r="Z44" s="2" t="s">
        <v>427</v>
      </c>
    </row>
    <row r="45" spans="1:26" s="3" customFormat="1" ht="57" x14ac:dyDescent="0.25">
      <c r="A45" s="26" t="s">
        <v>247</v>
      </c>
      <c r="B45" s="27" t="s">
        <v>428</v>
      </c>
      <c r="C45" s="67" t="s">
        <v>429</v>
      </c>
      <c r="D45" s="68"/>
      <c r="E45" s="69"/>
      <c r="F45" s="26" t="s">
        <v>140</v>
      </c>
      <c r="G45" s="28"/>
      <c r="H45" s="45">
        <v>4</v>
      </c>
      <c r="I45" s="30">
        <v>408.3</v>
      </c>
      <c r="J45" s="30">
        <v>2014</v>
      </c>
      <c r="K45" s="30">
        <v>1552</v>
      </c>
      <c r="L45" s="32">
        <v>426</v>
      </c>
      <c r="M45" s="32">
        <v>106</v>
      </c>
      <c r="N45" s="32">
        <v>36</v>
      </c>
      <c r="O45" s="32">
        <v>4.74</v>
      </c>
      <c r="P45" s="32">
        <v>0.28000000000000003</v>
      </c>
      <c r="X45" s="25"/>
      <c r="Y45" s="36"/>
      <c r="Z45" s="2" t="s">
        <v>429</v>
      </c>
    </row>
    <row r="46" spans="1:26" s="3" customFormat="1" ht="23.25" x14ac:dyDescent="0.25">
      <c r="A46" s="26" t="s">
        <v>430</v>
      </c>
      <c r="B46" s="27" t="s">
        <v>387</v>
      </c>
      <c r="C46" s="67" t="s">
        <v>431</v>
      </c>
      <c r="D46" s="68"/>
      <c r="E46" s="69"/>
      <c r="F46" s="26" t="s">
        <v>140</v>
      </c>
      <c r="G46" s="28"/>
      <c r="H46" s="45">
        <v>2</v>
      </c>
      <c r="I46" s="30">
        <v>216.41</v>
      </c>
      <c r="J46" s="32">
        <v>433</v>
      </c>
      <c r="K46" s="31"/>
      <c r="L46" s="31"/>
      <c r="M46" s="31"/>
      <c r="N46" s="31"/>
      <c r="O46" s="34">
        <v>0</v>
      </c>
      <c r="P46" s="34">
        <v>0</v>
      </c>
      <c r="X46" s="25"/>
      <c r="Y46" s="36"/>
      <c r="Z46" s="2" t="s">
        <v>431</v>
      </c>
    </row>
    <row r="47" spans="1:26" s="3" customFormat="1" ht="23.25" x14ac:dyDescent="0.25">
      <c r="A47" s="26" t="s">
        <v>432</v>
      </c>
      <c r="B47" s="27" t="s">
        <v>387</v>
      </c>
      <c r="C47" s="67" t="s">
        <v>433</v>
      </c>
      <c r="D47" s="68"/>
      <c r="E47" s="69"/>
      <c r="F47" s="26" t="s">
        <v>140</v>
      </c>
      <c r="G47" s="28"/>
      <c r="H47" s="45">
        <v>2</v>
      </c>
      <c r="I47" s="30">
        <v>216.41</v>
      </c>
      <c r="J47" s="32">
        <v>433</v>
      </c>
      <c r="K47" s="31"/>
      <c r="L47" s="31"/>
      <c r="M47" s="31"/>
      <c r="N47" s="31"/>
      <c r="O47" s="34">
        <v>0</v>
      </c>
      <c r="P47" s="34">
        <v>0</v>
      </c>
      <c r="X47" s="25"/>
      <c r="Y47" s="36"/>
      <c r="Z47" s="2" t="s">
        <v>433</v>
      </c>
    </row>
    <row r="48" spans="1:26" s="3" customFormat="1" ht="45.75" x14ac:dyDescent="0.25">
      <c r="A48" s="26" t="s">
        <v>254</v>
      </c>
      <c r="B48" s="27" t="s">
        <v>434</v>
      </c>
      <c r="C48" s="67" t="s">
        <v>435</v>
      </c>
      <c r="D48" s="68"/>
      <c r="E48" s="69"/>
      <c r="F48" s="26" t="s">
        <v>146</v>
      </c>
      <c r="G48" s="28"/>
      <c r="H48" s="33">
        <v>7.0000000000000007E-2</v>
      </c>
      <c r="I48" s="30">
        <v>12004.96</v>
      </c>
      <c r="J48" s="32">
        <v>840</v>
      </c>
      <c r="K48" s="31"/>
      <c r="L48" s="31"/>
      <c r="M48" s="31"/>
      <c r="N48" s="32">
        <v>840</v>
      </c>
      <c r="O48" s="34">
        <v>0</v>
      </c>
      <c r="P48" s="34">
        <v>0</v>
      </c>
      <c r="X48" s="25"/>
      <c r="Y48" s="36"/>
      <c r="Z48" s="2" t="s">
        <v>435</v>
      </c>
    </row>
    <row r="49" spans="1:26" s="3" customFormat="1" ht="45" x14ac:dyDescent="0.25">
      <c r="A49" s="26" t="s">
        <v>257</v>
      </c>
      <c r="B49" s="27" t="s">
        <v>436</v>
      </c>
      <c r="C49" s="67" t="s">
        <v>437</v>
      </c>
      <c r="D49" s="68"/>
      <c r="E49" s="69"/>
      <c r="F49" s="26" t="s">
        <v>146</v>
      </c>
      <c r="G49" s="28"/>
      <c r="H49" s="33">
        <v>7.0000000000000007E-2</v>
      </c>
      <c r="I49" s="30">
        <v>13215.29</v>
      </c>
      <c r="J49" s="30">
        <v>1157</v>
      </c>
      <c r="K49" s="30">
        <v>1087</v>
      </c>
      <c r="L49" s="32">
        <v>26</v>
      </c>
      <c r="M49" s="32">
        <v>6</v>
      </c>
      <c r="N49" s="32">
        <v>44</v>
      </c>
      <c r="O49" s="32">
        <v>3.32</v>
      </c>
      <c r="P49" s="32">
        <v>0.02</v>
      </c>
      <c r="X49" s="25"/>
      <c r="Y49" s="36"/>
      <c r="Z49" s="2" t="s">
        <v>437</v>
      </c>
    </row>
    <row r="50" spans="1:26" s="3" customFormat="1" ht="45.75" x14ac:dyDescent="0.25">
      <c r="A50" s="26" t="s">
        <v>375</v>
      </c>
      <c r="B50" s="27" t="s">
        <v>423</v>
      </c>
      <c r="C50" s="67" t="s">
        <v>424</v>
      </c>
      <c r="D50" s="68"/>
      <c r="E50" s="69"/>
      <c r="F50" s="26" t="s">
        <v>140</v>
      </c>
      <c r="G50" s="28"/>
      <c r="H50" s="45">
        <v>2</v>
      </c>
      <c r="I50" s="30">
        <v>558.97</v>
      </c>
      <c r="J50" s="30">
        <v>1400</v>
      </c>
      <c r="K50" s="30">
        <v>1341</v>
      </c>
      <c r="L50" s="32">
        <v>13</v>
      </c>
      <c r="M50" s="31"/>
      <c r="N50" s="32">
        <v>46</v>
      </c>
      <c r="O50" s="32">
        <v>4.1399999999999997</v>
      </c>
      <c r="P50" s="34">
        <v>0</v>
      </c>
      <c r="X50" s="25"/>
      <c r="Y50" s="36"/>
      <c r="Z50" s="2" t="s">
        <v>424</v>
      </c>
    </row>
    <row r="51" spans="1:26" s="3" customFormat="1" ht="45" x14ac:dyDescent="0.25">
      <c r="A51" s="26" t="s">
        <v>438</v>
      </c>
      <c r="B51" s="27" t="s">
        <v>439</v>
      </c>
      <c r="C51" s="67" t="s">
        <v>440</v>
      </c>
      <c r="D51" s="68"/>
      <c r="E51" s="69"/>
      <c r="F51" s="26" t="s">
        <v>140</v>
      </c>
      <c r="G51" s="28"/>
      <c r="H51" s="45">
        <v>2</v>
      </c>
      <c r="I51" s="30">
        <v>5067.9399999999996</v>
      </c>
      <c r="J51" s="30">
        <v>10136</v>
      </c>
      <c r="K51" s="31"/>
      <c r="L51" s="31"/>
      <c r="M51" s="31"/>
      <c r="N51" s="31"/>
      <c r="O51" s="34">
        <v>0</v>
      </c>
      <c r="P51" s="34">
        <v>0</v>
      </c>
      <c r="X51" s="25"/>
      <c r="Y51" s="36"/>
      <c r="Z51" s="2" t="s">
        <v>440</v>
      </c>
    </row>
    <row r="52" spans="1:26" s="3" customFormat="1" ht="45.75" x14ac:dyDescent="0.25">
      <c r="A52" s="26" t="s">
        <v>441</v>
      </c>
      <c r="B52" s="27" t="s">
        <v>442</v>
      </c>
      <c r="C52" s="67" t="s">
        <v>443</v>
      </c>
      <c r="D52" s="68"/>
      <c r="E52" s="69"/>
      <c r="F52" s="26" t="s">
        <v>140</v>
      </c>
      <c r="G52" s="28"/>
      <c r="H52" s="45">
        <v>1</v>
      </c>
      <c r="I52" s="30">
        <v>612.88</v>
      </c>
      <c r="J52" s="32">
        <v>767</v>
      </c>
      <c r="K52" s="32">
        <v>736</v>
      </c>
      <c r="L52" s="32">
        <v>5</v>
      </c>
      <c r="M52" s="31"/>
      <c r="N52" s="32">
        <v>26</v>
      </c>
      <c r="O52" s="51">
        <v>2.2999999999999998</v>
      </c>
      <c r="P52" s="34">
        <v>0</v>
      </c>
      <c r="X52" s="25"/>
      <c r="Y52" s="36"/>
      <c r="Z52" s="2" t="s">
        <v>443</v>
      </c>
    </row>
    <row r="53" spans="1:26" s="3" customFormat="1" ht="23.25" x14ac:dyDescent="0.25">
      <c r="A53" s="26" t="s">
        <v>444</v>
      </c>
      <c r="B53" s="27" t="s">
        <v>387</v>
      </c>
      <c r="C53" s="67" t="s">
        <v>445</v>
      </c>
      <c r="D53" s="68"/>
      <c r="E53" s="69"/>
      <c r="F53" s="26" t="s">
        <v>140</v>
      </c>
      <c r="G53" s="28"/>
      <c r="H53" s="45">
        <v>1</v>
      </c>
      <c r="I53" s="30">
        <v>3752.44</v>
      </c>
      <c r="J53" s="30">
        <v>3752</v>
      </c>
      <c r="K53" s="31"/>
      <c r="L53" s="31"/>
      <c r="M53" s="31"/>
      <c r="N53" s="31"/>
      <c r="O53" s="34">
        <v>0</v>
      </c>
      <c r="P53" s="34">
        <v>0</v>
      </c>
      <c r="X53" s="25"/>
      <c r="Y53" s="36"/>
      <c r="Z53" s="2" t="s">
        <v>445</v>
      </c>
    </row>
    <row r="54" spans="1:26" s="3" customFormat="1" ht="57" x14ac:dyDescent="0.25">
      <c r="A54" s="26" t="s">
        <v>446</v>
      </c>
      <c r="B54" s="27" t="s">
        <v>447</v>
      </c>
      <c r="C54" s="67" t="s">
        <v>448</v>
      </c>
      <c r="D54" s="68"/>
      <c r="E54" s="69"/>
      <c r="F54" s="26" t="s">
        <v>140</v>
      </c>
      <c r="G54" s="28"/>
      <c r="H54" s="45">
        <v>1</v>
      </c>
      <c r="I54" s="30">
        <v>625.45000000000005</v>
      </c>
      <c r="J54" s="32">
        <v>784</v>
      </c>
      <c r="K54" s="32">
        <v>754</v>
      </c>
      <c r="L54" s="32">
        <v>5</v>
      </c>
      <c r="M54" s="31"/>
      <c r="N54" s="32">
        <v>25</v>
      </c>
      <c r="O54" s="51">
        <v>2.2999999999999998</v>
      </c>
      <c r="P54" s="34">
        <v>0</v>
      </c>
      <c r="X54" s="25"/>
      <c r="Y54" s="36"/>
      <c r="Z54" s="2" t="s">
        <v>448</v>
      </c>
    </row>
    <row r="55" spans="1:26" s="3" customFormat="1" ht="22.5" x14ac:dyDescent="0.25">
      <c r="A55" s="26" t="s">
        <v>449</v>
      </c>
      <c r="B55" s="27" t="s">
        <v>387</v>
      </c>
      <c r="C55" s="67" t="s">
        <v>450</v>
      </c>
      <c r="D55" s="68"/>
      <c r="E55" s="69"/>
      <c r="F55" s="26" t="s">
        <v>140</v>
      </c>
      <c r="G55" s="28"/>
      <c r="H55" s="45">
        <v>1</v>
      </c>
      <c r="I55" s="30">
        <v>567.1</v>
      </c>
      <c r="J55" s="32">
        <v>567</v>
      </c>
      <c r="K55" s="31"/>
      <c r="L55" s="31"/>
      <c r="M55" s="31"/>
      <c r="N55" s="31"/>
      <c r="O55" s="34">
        <v>0</v>
      </c>
      <c r="P55" s="34">
        <v>0</v>
      </c>
      <c r="X55" s="25"/>
      <c r="Y55" s="36"/>
      <c r="Z55" s="2" t="s">
        <v>450</v>
      </c>
    </row>
    <row r="56" spans="1:26" s="3" customFormat="1" ht="57" x14ac:dyDescent="0.25">
      <c r="A56" s="26" t="s">
        <v>451</v>
      </c>
      <c r="B56" s="27" t="s">
        <v>428</v>
      </c>
      <c r="C56" s="67" t="s">
        <v>429</v>
      </c>
      <c r="D56" s="68"/>
      <c r="E56" s="69"/>
      <c r="F56" s="26" t="s">
        <v>140</v>
      </c>
      <c r="G56" s="28"/>
      <c r="H56" s="45">
        <v>12</v>
      </c>
      <c r="I56" s="30">
        <v>408.3</v>
      </c>
      <c r="J56" s="30">
        <v>6041</v>
      </c>
      <c r="K56" s="30">
        <v>4657</v>
      </c>
      <c r="L56" s="30">
        <v>1276</v>
      </c>
      <c r="M56" s="32">
        <v>317</v>
      </c>
      <c r="N56" s="32">
        <v>108</v>
      </c>
      <c r="O56" s="32">
        <v>14.21</v>
      </c>
      <c r="P56" s="32">
        <v>0.83</v>
      </c>
      <c r="X56" s="25"/>
      <c r="Y56" s="36"/>
      <c r="Z56" s="2" t="s">
        <v>429</v>
      </c>
    </row>
    <row r="57" spans="1:26" s="3" customFormat="1" ht="34.5" x14ac:dyDescent="0.25">
      <c r="A57" s="26" t="s">
        <v>452</v>
      </c>
      <c r="B57" s="27" t="s">
        <v>453</v>
      </c>
      <c r="C57" s="67" t="s">
        <v>454</v>
      </c>
      <c r="D57" s="68"/>
      <c r="E57" s="69"/>
      <c r="F57" s="26" t="s">
        <v>140</v>
      </c>
      <c r="G57" s="28"/>
      <c r="H57" s="45">
        <v>4</v>
      </c>
      <c r="I57" s="30">
        <v>68369.88</v>
      </c>
      <c r="J57" s="30">
        <v>273480</v>
      </c>
      <c r="K57" s="31"/>
      <c r="L57" s="31"/>
      <c r="M57" s="31"/>
      <c r="N57" s="31"/>
      <c r="O57" s="34">
        <v>0</v>
      </c>
      <c r="P57" s="34">
        <v>0</v>
      </c>
      <c r="X57" s="25"/>
      <c r="Y57" s="36"/>
      <c r="Z57" s="2" t="s">
        <v>454</v>
      </c>
    </row>
    <row r="58" spans="1:26" s="3" customFormat="1" ht="34.5" x14ac:dyDescent="0.25">
      <c r="A58" s="26" t="s">
        <v>455</v>
      </c>
      <c r="B58" s="27" t="s">
        <v>453</v>
      </c>
      <c r="C58" s="67" t="s">
        <v>456</v>
      </c>
      <c r="D58" s="68"/>
      <c r="E58" s="69"/>
      <c r="F58" s="26" t="s">
        <v>140</v>
      </c>
      <c r="G58" s="28"/>
      <c r="H58" s="45">
        <v>4</v>
      </c>
      <c r="I58" s="30">
        <v>68369.88</v>
      </c>
      <c r="J58" s="30">
        <v>273480</v>
      </c>
      <c r="K58" s="31"/>
      <c r="L58" s="31"/>
      <c r="M58" s="31"/>
      <c r="N58" s="31"/>
      <c r="O58" s="34">
        <v>0</v>
      </c>
      <c r="P58" s="34">
        <v>0</v>
      </c>
      <c r="X58" s="25"/>
      <c r="Y58" s="36"/>
      <c r="Z58" s="2" t="s">
        <v>456</v>
      </c>
    </row>
    <row r="59" spans="1:26" s="3" customFormat="1" ht="34.5" x14ac:dyDescent="0.25">
      <c r="A59" s="26" t="s">
        <v>457</v>
      </c>
      <c r="B59" s="27" t="s">
        <v>453</v>
      </c>
      <c r="C59" s="67" t="s">
        <v>458</v>
      </c>
      <c r="D59" s="68"/>
      <c r="E59" s="69"/>
      <c r="F59" s="26" t="s">
        <v>140</v>
      </c>
      <c r="G59" s="28"/>
      <c r="H59" s="45">
        <v>4</v>
      </c>
      <c r="I59" s="30">
        <v>84945.88</v>
      </c>
      <c r="J59" s="30">
        <v>339784</v>
      </c>
      <c r="K59" s="31"/>
      <c r="L59" s="31"/>
      <c r="M59" s="31"/>
      <c r="N59" s="31"/>
      <c r="O59" s="34">
        <v>0</v>
      </c>
      <c r="P59" s="34">
        <v>0</v>
      </c>
      <c r="X59" s="25"/>
      <c r="Y59" s="36"/>
      <c r="Z59" s="2" t="s">
        <v>458</v>
      </c>
    </row>
    <row r="60" spans="1:26" s="3" customFormat="1" ht="45.75" x14ac:dyDescent="0.25">
      <c r="A60" s="26" t="s">
        <v>459</v>
      </c>
      <c r="B60" s="27" t="s">
        <v>423</v>
      </c>
      <c r="C60" s="67" t="s">
        <v>424</v>
      </c>
      <c r="D60" s="68"/>
      <c r="E60" s="69"/>
      <c r="F60" s="26" t="s">
        <v>140</v>
      </c>
      <c r="G60" s="28"/>
      <c r="H60" s="45">
        <v>8</v>
      </c>
      <c r="I60" s="30">
        <v>558.97</v>
      </c>
      <c r="J60" s="30">
        <v>5602</v>
      </c>
      <c r="K60" s="30">
        <v>5363</v>
      </c>
      <c r="L60" s="32">
        <v>53</v>
      </c>
      <c r="M60" s="31"/>
      <c r="N60" s="32">
        <v>186</v>
      </c>
      <c r="O60" s="32">
        <v>16.559999999999999</v>
      </c>
      <c r="P60" s="34">
        <v>0</v>
      </c>
      <c r="X60" s="25"/>
      <c r="Y60" s="36"/>
      <c r="Z60" s="2" t="s">
        <v>424</v>
      </c>
    </row>
    <row r="61" spans="1:26" s="3" customFormat="1" ht="34.5" x14ac:dyDescent="0.25">
      <c r="A61" s="26" t="s">
        <v>460</v>
      </c>
      <c r="B61" s="27" t="s">
        <v>387</v>
      </c>
      <c r="C61" s="67" t="s">
        <v>461</v>
      </c>
      <c r="D61" s="68"/>
      <c r="E61" s="69"/>
      <c r="F61" s="26" t="s">
        <v>140</v>
      </c>
      <c r="G61" s="28"/>
      <c r="H61" s="45">
        <v>8</v>
      </c>
      <c r="I61" s="30">
        <v>868.91</v>
      </c>
      <c r="J61" s="30">
        <v>6951</v>
      </c>
      <c r="K61" s="31"/>
      <c r="L61" s="31"/>
      <c r="M61" s="31"/>
      <c r="N61" s="31"/>
      <c r="O61" s="34">
        <v>0</v>
      </c>
      <c r="P61" s="34">
        <v>0</v>
      </c>
      <c r="X61" s="25"/>
      <c r="Y61" s="36"/>
      <c r="Z61" s="2" t="s">
        <v>461</v>
      </c>
    </row>
    <row r="62" spans="1:26" s="3" customFormat="1" ht="57" x14ac:dyDescent="0.25">
      <c r="A62" s="26" t="s">
        <v>462</v>
      </c>
      <c r="B62" s="27" t="s">
        <v>428</v>
      </c>
      <c r="C62" s="67" t="s">
        <v>429</v>
      </c>
      <c r="D62" s="68"/>
      <c r="E62" s="69"/>
      <c r="F62" s="26" t="s">
        <v>140</v>
      </c>
      <c r="G62" s="28"/>
      <c r="H62" s="45">
        <v>5</v>
      </c>
      <c r="I62" s="30">
        <v>408.3</v>
      </c>
      <c r="J62" s="30">
        <v>2516</v>
      </c>
      <c r="K62" s="30">
        <v>1940</v>
      </c>
      <c r="L62" s="32">
        <v>531</v>
      </c>
      <c r="M62" s="32">
        <v>132</v>
      </c>
      <c r="N62" s="32">
        <v>45</v>
      </c>
      <c r="O62" s="32">
        <v>5.92</v>
      </c>
      <c r="P62" s="32">
        <v>0.35</v>
      </c>
      <c r="X62" s="25"/>
      <c r="Y62" s="36"/>
      <c r="Z62" s="2" t="s">
        <v>429</v>
      </c>
    </row>
    <row r="63" spans="1:26" s="3" customFormat="1" ht="45" x14ac:dyDescent="0.25">
      <c r="A63" s="26" t="s">
        <v>463</v>
      </c>
      <c r="B63" s="27" t="s">
        <v>464</v>
      </c>
      <c r="C63" s="67" t="s">
        <v>465</v>
      </c>
      <c r="D63" s="68"/>
      <c r="E63" s="69"/>
      <c r="F63" s="26" t="s">
        <v>140</v>
      </c>
      <c r="G63" s="28"/>
      <c r="H63" s="45">
        <v>1</v>
      </c>
      <c r="I63" s="30">
        <v>102.29</v>
      </c>
      <c r="J63" s="32">
        <v>102</v>
      </c>
      <c r="K63" s="31"/>
      <c r="L63" s="31"/>
      <c r="M63" s="31"/>
      <c r="N63" s="31"/>
      <c r="O63" s="34">
        <v>0</v>
      </c>
      <c r="P63" s="34">
        <v>0</v>
      </c>
      <c r="X63" s="25"/>
      <c r="Y63" s="36"/>
      <c r="Z63" s="2" t="s">
        <v>465</v>
      </c>
    </row>
    <row r="64" spans="1:26" s="3" customFormat="1" ht="45" x14ac:dyDescent="0.25">
      <c r="A64" s="26" t="s">
        <v>466</v>
      </c>
      <c r="B64" s="27" t="s">
        <v>464</v>
      </c>
      <c r="C64" s="67" t="s">
        <v>467</v>
      </c>
      <c r="D64" s="68"/>
      <c r="E64" s="69"/>
      <c r="F64" s="26" t="s">
        <v>140</v>
      </c>
      <c r="G64" s="28"/>
      <c r="H64" s="45">
        <v>1</v>
      </c>
      <c r="I64" s="30">
        <v>102.29</v>
      </c>
      <c r="J64" s="32">
        <v>102</v>
      </c>
      <c r="K64" s="31"/>
      <c r="L64" s="31"/>
      <c r="M64" s="31"/>
      <c r="N64" s="31"/>
      <c r="O64" s="34">
        <v>0</v>
      </c>
      <c r="P64" s="34">
        <v>0</v>
      </c>
      <c r="X64" s="25"/>
      <c r="Y64" s="36"/>
      <c r="Z64" s="2" t="s">
        <v>467</v>
      </c>
    </row>
    <row r="65" spans="1:26" s="3" customFormat="1" ht="23.25" x14ac:dyDescent="0.25">
      <c r="A65" s="26" t="s">
        <v>468</v>
      </c>
      <c r="B65" s="27" t="s">
        <v>387</v>
      </c>
      <c r="C65" s="67" t="s">
        <v>469</v>
      </c>
      <c r="D65" s="68"/>
      <c r="E65" s="69"/>
      <c r="F65" s="26" t="s">
        <v>140</v>
      </c>
      <c r="G65" s="28"/>
      <c r="H65" s="45">
        <v>1</v>
      </c>
      <c r="I65" s="30">
        <v>128.63999999999999</v>
      </c>
      <c r="J65" s="32">
        <v>129</v>
      </c>
      <c r="K65" s="31"/>
      <c r="L65" s="31"/>
      <c r="M65" s="31"/>
      <c r="N65" s="31"/>
      <c r="O65" s="34">
        <v>0</v>
      </c>
      <c r="P65" s="34">
        <v>0</v>
      </c>
      <c r="X65" s="25"/>
      <c r="Y65" s="36"/>
      <c r="Z65" s="2" t="s">
        <v>469</v>
      </c>
    </row>
    <row r="66" spans="1:26" s="3" customFormat="1" ht="23.25" x14ac:dyDescent="0.25">
      <c r="A66" s="26" t="s">
        <v>470</v>
      </c>
      <c r="B66" s="27" t="s">
        <v>387</v>
      </c>
      <c r="C66" s="67" t="s">
        <v>471</v>
      </c>
      <c r="D66" s="68"/>
      <c r="E66" s="69"/>
      <c r="F66" s="26" t="s">
        <v>140</v>
      </c>
      <c r="G66" s="28"/>
      <c r="H66" s="45">
        <v>1</v>
      </c>
      <c r="I66" s="30">
        <v>128.63999999999999</v>
      </c>
      <c r="J66" s="32">
        <v>129</v>
      </c>
      <c r="K66" s="31"/>
      <c r="L66" s="31"/>
      <c r="M66" s="31"/>
      <c r="N66" s="31"/>
      <c r="O66" s="34">
        <v>0</v>
      </c>
      <c r="P66" s="34">
        <v>0</v>
      </c>
      <c r="X66" s="25"/>
      <c r="Y66" s="36"/>
      <c r="Z66" s="2" t="s">
        <v>471</v>
      </c>
    </row>
    <row r="67" spans="1:26" s="3" customFormat="1" ht="23.25" x14ac:dyDescent="0.25">
      <c r="A67" s="26" t="s">
        <v>472</v>
      </c>
      <c r="B67" s="27" t="s">
        <v>387</v>
      </c>
      <c r="C67" s="67" t="s">
        <v>473</v>
      </c>
      <c r="D67" s="68"/>
      <c r="E67" s="69"/>
      <c r="F67" s="26" t="s">
        <v>140</v>
      </c>
      <c r="G67" s="28"/>
      <c r="H67" s="45">
        <v>1</v>
      </c>
      <c r="I67" s="30">
        <v>128.63999999999999</v>
      </c>
      <c r="J67" s="32">
        <v>129</v>
      </c>
      <c r="K67" s="31"/>
      <c r="L67" s="31"/>
      <c r="M67" s="31"/>
      <c r="N67" s="31"/>
      <c r="O67" s="34">
        <v>0</v>
      </c>
      <c r="P67" s="34">
        <v>0</v>
      </c>
      <c r="X67" s="25"/>
      <c r="Y67" s="36"/>
      <c r="Z67" s="2" t="s">
        <v>473</v>
      </c>
    </row>
    <row r="68" spans="1:26" s="3" customFormat="1" ht="79.5" x14ac:dyDescent="0.25">
      <c r="A68" s="26" t="s">
        <v>474</v>
      </c>
      <c r="B68" s="27" t="s">
        <v>475</v>
      </c>
      <c r="C68" s="67" t="s">
        <v>476</v>
      </c>
      <c r="D68" s="68"/>
      <c r="E68" s="69"/>
      <c r="F68" s="26" t="s">
        <v>140</v>
      </c>
      <c r="G68" s="28"/>
      <c r="H68" s="45">
        <v>1</v>
      </c>
      <c r="I68" s="30">
        <v>1783.18</v>
      </c>
      <c r="J68" s="30">
        <v>2215</v>
      </c>
      <c r="K68" s="30">
        <v>2033</v>
      </c>
      <c r="L68" s="32">
        <v>44</v>
      </c>
      <c r="M68" s="32">
        <v>9</v>
      </c>
      <c r="N68" s="32">
        <v>138</v>
      </c>
      <c r="O68" s="32">
        <v>5.93</v>
      </c>
      <c r="P68" s="32">
        <v>0.02</v>
      </c>
      <c r="X68" s="25"/>
      <c r="Y68" s="36"/>
      <c r="Z68" s="2" t="s">
        <v>476</v>
      </c>
    </row>
    <row r="69" spans="1:26" s="3" customFormat="1" ht="23.25" x14ac:dyDescent="0.25">
      <c r="A69" s="26" t="s">
        <v>477</v>
      </c>
      <c r="B69" s="27" t="s">
        <v>387</v>
      </c>
      <c r="C69" s="67" t="s">
        <v>478</v>
      </c>
      <c r="D69" s="68"/>
      <c r="E69" s="69"/>
      <c r="F69" s="26" t="s">
        <v>140</v>
      </c>
      <c r="G69" s="28"/>
      <c r="H69" s="45">
        <v>1</v>
      </c>
      <c r="I69" s="30">
        <v>17580.39</v>
      </c>
      <c r="J69" s="30">
        <v>17580</v>
      </c>
      <c r="K69" s="31"/>
      <c r="L69" s="31"/>
      <c r="M69" s="31"/>
      <c r="N69" s="31"/>
      <c r="O69" s="34">
        <v>0</v>
      </c>
      <c r="P69" s="34">
        <v>0</v>
      </c>
      <c r="X69" s="25"/>
      <c r="Y69" s="36"/>
      <c r="Z69" s="2" t="s">
        <v>478</v>
      </c>
    </row>
    <row r="70" spans="1:26" s="3" customFormat="1" ht="45" x14ac:dyDescent="0.25">
      <c r="A70" s="26" t="s">
        <v>479</v>
      </c>
      <c r="B70" s="27" t="s">
        <v>414</v>
      </c>
      <c r="C70" s="67" t="s">
        <v>415</v>
      </c>
      <c r="D70" s="68"/>
      <c r="E70" s="69"/>
      <c r="F70" s="26" t="s">
        <v>140</v>
      </c>
      <c r="G70" s="28"/>
      <c r="H70" s="45">
        <v>1</v>
      </c>
      <c r="I70" s="30">
        <v>837.54</v>
      </c>
      <c r="J70" s="30">
        <v>1032</v>
      </c>
      <c r="K70" s="32">
        <v>776</v>
      </c>
      <c r="L70" s="32">
        <v>248</v>
      </c>
      <c r="M70" s="32">
        <v>62</v>
      </c>
      <c r="N70" s="32">
        <v>8</v>
      </c>
      <c r="O70" s="32">
        <v>2.37</v>
      </c>
      <c r="P70" s="32">
        <v>0.16</v>
      </c>
      <c r="X70" s="25"/>
      <c r="Y70" s="36"/>
      <c r="Z70" s="2" t="s">
        <v>415</v>
      </c>
    </row>
    <row r="71" spans="1:26" s="3" customFormat="1" ht="22.5" x14ac:dyDescent="0.25">
      <c r="A71" s="26" t="s">
        <v>480</v>
      </c>
      <c r="B71" s="27" t="s">
        <v>481</v>
      </c>
      <c r="C71" s="67" t="s">
        <v>482</v>
      </c>
      <c r="D71" s="68"/>
      <c r="E71" s="69"/>
      <c r="F71" s="26" t="s">
        <v>140</v>
      </c>
      <c r="G71" s="28"/>
      <c r="H71" s="45">
        <v>1</v>
      </c>
      <c r="I71" s="30">
        <v>8175.2</v>
      </c>
      <c r="J71" s="30">
        <v>8175</v>
      </c>
      <c r="K71" s="31"/>
      <c r="L71" s="31"/>
      <c r="M71" s="31"/>
      <c r="N71" s="31"/>
      <c r="O71" s="34">
        <v>0</v>
      </c>
      <c r="P71" s="34">
        <v>0</v>
      </c>
      <c r="X71" s="25"/>
      <c r="Y71" s="36"/>
      <c r="Z71" s="2" t="s">
        <v>482</v>
      </c>
    </row>
    <row r="72" spans="1:26" s="3" customFormat="1" ht="15" x14ac:dyDescent="0.25">
      <c r="A72" s="70" t="s">
        <v>483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X72" s="25"/>
      <c r="Y72" s="36" t="s">
        <v>483</v>
      </c>
    </row>
    <row r="73" spans="1:26" s="3" customFormat="1" ht="45.75" x14ac:dyDescent="0.25">
      <c r="A73" s="26" t="s">
        <v>484</v>
      </c>
      <c r="B73" s="27" t="s">
        <v>485</v>
      </c>
      <c r="C73" s="67" t="s">
        <v>486</v>
      </c>
      <c r="D73" s="68"/>
      <c r="E73" s="69"/>
      <c r="F73" s="26" t="s">
        <v>140</v>
      </c>
      <c r="G73" s="28"/>
      <c r="H73" s="45">
        <v>7</v>
      </c>
      <c r="I73" s="30">
        <v>914.46</v>
      </c>
      <c r="J73" s="30">
        <v>8031</v>
      </c>
      <c r="K73" s="30">
        <v>7731</v>
      </c>
      <c r="L73" s="32">
        <v>76</v>
      </c>
      <c r="M73" s="31"/>
      <c r="N73" s="32">
        <v>224</v>
      </c>
      <c r="O73" s="32">
        <v>24.15</v>
      </c>
      <c r="P73" s="34">
        <v>0</v>
      </c>
      <c r="X73" s="25"/>
      <c r="Y73" s="36"/>
      <c r="Z73" s="2" t="s">
        <v>486</v>
      </c>
    </row>
    <row r="74" spans="1:26" s="3" customFormat="1" ht="57" x14ac:dyDescent="0.25">
      <c r="A74" s="26" t="s">
        <v>487</v>
      </c>
      <c r="B74" s="27" t="s">
        <v>488</v>
      </c>
      <c r="C74" s="67" t="s">
        <v>489</v>
      </c>
      <c r="D74" s="68"/>
      <c r="E74" s="69"/>
      <c r="F74" s="26" t="s">
        <v>160</v>
      </c>
      <c r="G74" s="28"/>
      <c r="H74" s="29">
        <v>0.7</v>
      </c>
      <c r="I74" s="30">
        <v>20487.099999999999</v>
      </c>
      <c r="J74" s="30">
        <v>14341</v>
      </c>
      <c r="K74" s="31"/>
      <c r="L74" s="31"/>
      <c r="M74" s="31"/>
      <c r="N74" s="30">
        <v>14341</v>
      </c>
      <c r="O74" s="34">
        <v>0</v>
      </c>
      <c r="P74" s="34">
        <v>0</v>
      </c>
      <c r="X74" s="25"/>
      <c r="Y74" s="36"/>
      <c r="Z74" s="2" t="s">
        <v>489</v>
      </c>
    </row>
    <row r="75" spans="1:26" s="3" customFormat="1" ht="45.75" x14ac:dyDescent="0.25">
      <c r="A75" s="26" t="s">
        <v>490</v>
      </c>
      <c r="B75" s="27" t="s">
        <v>154</v>
      </c>
      <c r="C75" s="67" t="s">
        <v>155</v>
      </c>
      <c r="D75" s="68"/>
      <c r="E75" s="69"/>
      <c r="F75" s="26" t="s">
        <v>140</v>
      </c>
      <c r="G75" s="28"/>
      <c r="H75" s="45">
        <v>3</v>
      </c>
      <c r="I75" s="30">
        <v>1870.25</v>
      </c>
      <c r="J75" s="30">
        <v>7040</v>
      </c>
      <c r="K75" s="30">
        <v>6738</v>
      </c>
      <c r="L75" s="32">
        <v>139</v>
      </c>
      <c r="M75" s="32">
        <v>26</v>
      </c>
      <c r="N75" s="32">
        <v>163</v>
      </c>
      <c r="O75" s="51">
        <v>20.8</v>
      </c>
      <c r="P75" s="32">
        <v>7.0000000000000007E-2</v>
      </c>
      <c r="X75" s="25"/>
      <c r="Y75" s="36"/>
      <c r="Z75" s="2" t="s">
        <v>155</v>
      </c>
    </row>
    <row r="76" spans="1:26" s="3" customFormat="1" ht="57" x14ac:dyDescent="0.25">
      <c r="A76" s="26" t="s">
        <v>491</v>
      </c>
      <c r="B76" s="27" t="s">
        <v>492</v>
      </c>
      <c r="C76" s="67" t="s">
        <v>493</v>
      </c>
      <c r="D76" s="68"/>
      <c r="E76" s="69"/>
      <c r="F76" s="26" t="s">
        <v>160</v>
      </c>
      <c r="G76" s="28"/>
      <c r="H76" s="29">
        <v>0.3</v>
      </c>
      <c r="I76" s="30">
        <v>91539.9</v>
      </c>
      <c r="J76" s="30">
        <v>27462</v>
      </c>
      <c r="K76" s="31"/>
      <c r="L76" s="31"/>
      <c r="M76" s="31"/>
      <c r="N76" s="30">
        <v>27462</v>
      </c>
      <c r="O76" s="34">
        <v>0</v>
      </c>
      <c r="P76" s="34">
        <v>0</v>
      </c>
      <c r="X76" s="25"/>
      <c r="Y76" s="36"/>
      <c r="Z76" s="2" t="s">
        <v>493</v>
      </c>
    </row>
    <row r="77" spans="1:26" s="3" customFormat="1" ht="45" x14ac:dyDescent="0.25">
      <c r="A77" s="26" t="s">
        <v>494</v>
      </c>
      <c r="B77" s="27" t="s">
        <v>495</v>
      </c>
      <c r="C77" s="67" t="s">
        <v>496</v>
      </c>
      <c r="D77" s="68"/>
      <c r="E77" s="69"/>
      <c r="F77" s="26" t="s">
        <v>130</v>
      </c>
      <c r="G77" s="28"/>
      <c r="H77" s="33">
        <v>1.1499999999999999</v>
      </c>
      <c r="I77" s="30">
        <v>13953.55</v>
      </c>
      <c r="J77" s="30">
        <v>18715</v>
      </c>
      <c r="K77" s="30">
        <v>11753</v>
      </c>
      <c r="L77" s="30">
        <v>1570</v>
      </c>
      <c r="M77" s="32">
        <v>182</v>
      </c>
      <c r="N77" s="30">
        <v>5392</v>
      </c>
      <c r="O77" s="32">
        <v>36.71</v>
      </c>
      <c r="P77" s="32">
        <v>0.48</v>
      </c>
      <c r="X77" s="25"/>
      <c r="Y77" s="36"/>
      <c r="Z77" s="2" t="s">
        <v>496</v>
      </c>
    </row>
    <row r="78" spans="1:26" s="3" customFormat="1" ht="15" x14ac:dyDescent="0.25">
      <c r="A78" s="26" t="s">
        <v>497</v>
      </c>
      <c r="B78" s="27" t="s">
        <v>387</v>
      </c>
      <c r="C78" s="67" t="s">
        <v>498</v>
      </c>
      <c r="D78" s="68"/>
      <c r="E78" s="69"/>
      <c r="F78" s="26" t="s">
        <v>137</v>
      </c>
      <c r="G78" s="28"/>
      <c r="H78" s="33">
        <v>118.45</v>
      </c>
      <c r="I78" s="30">
        <v>118.8</v>
      </c>
      <c r="J78" s="30">
        <v>14072</v>
      </c>
      <c r="K78" s="31"/>
      <c r="L78" s="31"/>
      <c r="M78" s="31"/>
      <c r="N78" s="30">
        <v>14072</v>
      </c>
      <c r="O78" s="34">
        <v>0</v>
      </c>
      <c r="P78" s="34">
        <v>0</v>
      </c>
      <c r="X78" s="25"/>
      <c r="Y78" s="36"/>
      <c r="Z78" s="2" t="s">
        <v>498</v>
      </c>
    </row>
    <row r="79" spans="1:26" s="3" customFormat="1" ht="45" x14ac:dyDescent="0.25">
      <c r="A79" s="26" t="s">
        <v>499</v>
      </c>
      <c r="B79" s="27" t="s">
        <v>500</v>
      </c>
      <c r="C79" s="67" t="s">
        <v>501</v>
      </c>
      <c r="D79" s="68"/>
      <c r="E79" s="69"/>
      <c r="F79" s="26" t="s">
        <v>130</v>
      </c>
      <c r="G79" s="28"/>
      <c r="H79" s="33">
        <v>0.02</v>
      </c>
      <c r="I79" s="30">
        <v>14550.1</v>
      </c>
      <c r="J79" s="32">
        <v>341</v>
      </c>
      <c r="K79" s="32">
        <v>211</v>
      </c>
      <c r="L79" s="32">
        <v>36</v>
      </c>
      <c r="M79" s="32">
        <v>5</v>
      </c>
      <c r="N79" s="32">
        <v>94</v>
      </c>
      <c r="O79" s="32">
        <v>0.66</v>
      </c>
      <c r="P79" s="32">
        <v>0.01</v>
      </c>
      <c r="X79" s="25"/>
      <c r="Y79" s="36"/>
      <c r="Z79" s="2" t="s">
        <v>501</v>
      </c>
    </row>
    <row r="80" spans="1:26" s="3" customFormat="1" ht="15" x14ac:dyDescent="0.25">
      <c r="A80" s="26" t="s">
        <v>502</v>
      </c>
      <c r="B80" s="27" t="s">
        <v>387</v>
      </c>
      <c r="C80" s="67" t="s">
        <v>503</v>
      </c>
      <c r="D80" s="68"/>
      <c r="E80" s="69"/>
      <c r="F80" s="26" t="s">
        <v>137</v>
      </c>
      <c r="G80" s="28"/>
      <c r="H80" s="33">
        <v>2.06</v>
      </c>
      <c r="I80" s="30">
        <v>476.35</v>
      </c>
      <c r="J80" s="32">
        <v>981</v>
      </c>
      <c r="K80" s="31"/>
      <c r="L80" s="31"/>
      <c r="M80" s="31"/>
      <c r="N80" s="32">
        <v>981</v>
      </c>
      <c r="O80" s="34">
        <v>0</v>
      </c>
      <c r="P80" s="34">
        <v>0</v>
      </c>
      <c r="X80" s="25"/>
      <c r="Y80" s="36"/>
      <c r="Z80" s="2" t="s">
        <v>503</v>
      </c>
    </row>
    <row r="81" spans="1:26" s="3" customFormat="1" ht="15" x14ac:dyDescent="0.25">
      <c r="A81" s="26" t="s">
        <v>504</v>
      </c>
      <c r="B81" s="27" t="s">
        <v>387</v>
      </c>
      <c r="C81" s="67" t="s">
        <v>505</v>
      </c>
      <c r="D81" s="68"/>
      <c r="E81" s="69"/>
      <c r="F81" s="26" t="s">
        <v>140</v>
      </c>
      <c r="G81" s="28"/>
      <c r="H81" s="45">
        <v>200</v>
      </c>
      <c r="I81" s="30">
        <v>20.63</v>
      </c>
      <c r="J81" s="30">
        <v>4126</v>
      </c>
      <c r="K81" s="31"/>
      <c r="L81" s="31"/>
      <c r="M81" s="31"/>
      <c r="N81" s="30">
        <v>4126</v>
      </c>
      <c r="O81" s="34">
        <v>0</v>
      </c>
      <c r="P81" s="34">
        <v>0</v>
      </c>
      <c r="X81" s="25"/>
      <c r="Y81" s="36"/>
      <c r="Z81" s="2" t="s">
        <v>505</v>
      </c>
    </row>
    <row r="82" spans="1:26" s="3" customFormat="1" ht="45" x14ac:dyDescent="0.25">
      <c r="A82" s="26" t="s">
        <v>506</v>
      </c>
      <c r="B82" s="27" t="s">
        <v>507</v>
      </c>
      <c r="C82" s="67" t="s">
        <v>508</v>
      </c>
      <c r="D82" s="68"/>
      <c r="E82" s="69"/>
      <c r="F82" s="26" t="s">
        <v>130</v>
      </c>
      <c r="G82" s="28"/>
      <c r="H82" s="33">
        <v>0.24</v>
      </c>
      <c r="I82" s="30">
        <v>4263.7</v>
      </c>
      <c r="J82" s="30">
        <v>1226</v>
      </c>
      <c r="K82" s="32">
        <v>756</v>
      </c>
      <c r="L82" s="32">
        <v>340</v>
      </c>
      <c r="M82" s="32">
        <v>240</v>
      </c>
      <c r="N82" s="32">
        <v>130</v>
      </c>
      <c r="O82" s="32">
        <v>2.36</v>
      </c>
      <c r="P82" s="32">
        <v>0.63</v>
      </c>
      <c r="X82" s="25"/>
      <c r="Y82" s="36"/>
      <c r="Z82" s="2" t="s">
        <v>508</v>
      </c>
    </row>
    <row r="83" spans="1:26" s="3" customFormat="1" ht="23.25" x14ac:dyDescent="0.25">
      <c r="A83" s="26" t="s">
        <v>509</v>
      </c>
      <c r="B83" s="27" t="s">
        <v>387</v>
      </c>
      <c r="C83" s="67" t="s">
        <v>510</v>
      </c>
      <c r="D83" s="68"/>
      <c r="E83" s="69"/>
      <c r="F83" s="26" t="s">
        <v>140</v>
      </c>
      <c r="G83" s="28"/>
      <c r="H83" s="45">
        <v>12</v>
      </c>
      <c r="I83" s="30">
        <v>1009.5</v>
      </c>
      <c r="J83" s="30">
        <v>12114</v>
      </c>
      <c r="K83" s="31"/>
      <c r="L83" s="31"/>
      <c r="M83" s="31"/>
      <c r="N83" s="30">
        <v>12114</v>
      </c>
      <c r="O83" s="34">
        <v>0</v>
      </c>
      <c r="P83" s="34">
        <v>0</v>
      </c>
      <c r="X83" s="25"/>
      <c r="Y83" s="36"/>
      <c r="Z83" s="2" t="s">
        <v>510</v>
      </c>
    </row>
    <row r="84" spans="1:26" s="3" customFormat="1" ht="45" x14ac:dyDescent="0.25">
      <c r="A84" s="26" t="s">
        <v>511</v>
      </c>
      <c r="B84" s="27" t="s">
        <v>507</v>
      </c>
      <c r="C84" s="67" t="s">
        <v>508</v>
      </c>
      <c r="D84" s="68"/>
      <c r="E84" s="69"/>
      <c r="F84" s="26" t="s">
        <v>130</v>
      </c>
      <c r="G84" s="28"/>
      <c r="H84" s="29">
        <v>0.1</v>
      </c>
      <c r="I84" s="30">
        <v>4263.7</v>
      </c>
      <c r="J84" s="32">
        <v>511</v>
      </c>
      <c r="K84" s="32">
        <v>315</v>
      </c>
      <c r="L84" s="32">
        <v>142</v>
      </c>
      <c r="M84" s="32">
        <v>100</v>
      </c>
      <c r="N84" s="32">
        <v>54</v>
      </c>
      <c r="O84" s="32">
        <v>0.98</v>
      </c>
      <c r="P84" s="32">
        <v>0.26</v>
      </c>
      <c r="X84" s="25"/>
      <c r="Y84" s="36"/>
      <c r="Z84" s="2" t="s">
        <v>508</v>
      </c>
    </row>
    <row r="85" spans="1:26" s="3" customFormat="1" ht="23.25" x14ac:dyDescent="0.25">
      <c r="A85" s="26" t="s">
        <v>512</v>
      </c>
      <c r="B85" s="27" t="s">
        <v>387</v>
      </c>
      <c r="C85" s="67" t="s">
        <v>513</v>
      </c>
      <c r="D85" s="68"/>
      <c r="E85" s="69"/>
      <c r="F85" s="26" t="s">
        <v>140</v>
      </c>
      <c r="G85" s="28"/>
      <c r="H85" s="45">
        <v>10</v>
      </c>
      <c r="I85" s="30">
        <v>635.04999999999995</v>
      </c>
      <c r="J85" s="30">
        <v>6351</v>
      </c>
      <c r="K85" s="31"/>
      <c r="L85" s="31"/>
      <c r="M85" s="31"/>
      <c r="N85" s="30">
        <v>6351</v>
      </c>
      <c r="O85" s="34">
        <v>0</v>
      </c>
      <c r="P85" s="34">
        <v>0</v>
      </c>
      <c r="X85" s="25"/>
      <c r="Y85" s="36"/>
      <c r="Z85" s="2" t="s">
        <v>513</v>
      </c>
    </row>
    <row r="86" spans="1:26" s="3" customFormat="1" ht="45" x14ac:dyDescent="0.25">
      <c r="A86" s="26" t="s">
        <v>514</v>
      </c>
      <c r="B86" s="27" t="s">
        <v>144</v>
      </c>
      <c r="C86" s="67" t="s">
        <v>145</v>
      </c>
      <c r="D86" s="68"/>
      <c r="E86" s="69"/>
      <c r="F86" s="26" t="s">
        <v>146</v>
      </c>
      <c r="G86" s="28"/>
      <c r="H86" s="29">
        <v>0.1</v>
      </c>
      <c r="I86" s="30">
        <v>8002.3</v>
      </c>
      <c r="J86" s="32">
        <v>986</v>
      </c>
      <c r="K86" s="32">
        <v>836</v>
      </c>
      <c r="L86" s="32">
        <v>92</v>
      </c>
      <c r="M86" s="32">
        <v>1</v>
      </c>
      <c r="N86" s="32">
        <v>58</v>
      </c>
      <c r="O86" s="32">
        <v>2.61</v>
      </c>
      <c r="P86" s="34">
        <v>0</v>
      </c>
      <c r="X86" s="25"/>
      <c r="Y86" s="36"/>
      <c r="Z86" s="2" t="s">
        <v>145</v>
      </c>
    </row>
    <row r="87" spans="1:26" s="3" customFormat="1" ht="15" x14ac:dyDescent="0.25">
      <c r="A87" s="26" t="s">
        <v>515</v>
      </c>
      <c r="B87" s="27" t="s">
        <v>387</v>
      </c>
      <c r="C87" s="67" t="s">
        <v>516</v>
      </c>
      <c r="D87" s="68"/>
      <c r="E87" s="69"/>
      <c r="F87" s="26" t="s">
        <v>140</v>
      </c>
      <c r="G87" s="28"/>
      <c r="H87" s="45">
        <v>10</v>
      </c>
      <c r="I87" s="30">
        <v>1165.1500000000001</v>
      </c>
      <c r="J87" s="30">
        <v>11652</v>
      </c>
      <c r="K87" s="31"/>
      <c r="L87" s="31"/>
      <c r="M87" s="31"/>
      <c r="N87" s="30">
        <v>11652</v>
      </c>
      <c r="O87" s="34">
        <v>0</v>
      </c>
      <c r="P87" s="34">
        <v>0</v>
      </c>
      <c r="X87" s="25"/>
      <c r="Y87" s="36"/>
      <c r="Z87" s="2" t="s">
        <v>516</v>
      </c>
    </row>
    <row r="88" spans="1:26" s="3" customFormat="1" ht="45" x14ac:dyDescent="0.25">
      <c r="A88" s="26" t="s">
        <v>517</v>
      </c>
      <c r="B88" s="27" t="s">
        <v>518</v>
      </c>
      <c r="C88" s="67" t="s">
        <v>519</v>
      </c>
      <c r="D88" s="68"/>
      <c r="E88" s="69"/>
      <c r="F88" s="26" t="s">
        <v>146</v>
      </c>
      <c r="G88" s="28"/>
      <c r="H88" s="33">
        <v>0.16</v>
      </c>
      <c r="I88" s="30">
        <v>3776.71</v>
      </c>
      <c r="J88" s="32">
        <v>604</v>
      </c>
      <c r="K88" s="31"/>
      <c r="L88" s="31"/>
      <c r="M88" s="31"/>
      <c r="N88" s="32">
        <v>604</v>
      </c>
      <c r="O88" s="34">
        <v>0</v>
      </c>
      <c r="P88" s="34">
        <v>0</v>
      </c>
      <c r="X88" s="25"/>
      <c r="Y88" s="36"/>
      <c r="Z88" s="2" t="s">
        <v>519</v>
      </c>
    </row>
    <row r="89" spans="1:26" s="3" customFormat="1" ht="15" x14ac:dyDescent="0.25">
      <c r="A89" s="26" t="s">
        <v>520</v>
      </c>
      <c r="B89" s="27" t="s">
        <v>387</v>
      </c>
      <c r="C89" s="67" t="s">
        <v>521</v>
      </c>
      <c r="D89" s="68"/>
      <c r="E89" s="69"/>
      <c r="F89" s="26" t="s">
        <v>522</v>
      </c>
      <c r="G89" s="28"/>
      <c r="H89" s="45">
        <v>10</v>
      </c>
      <c r="I89" s="30">
        <v>1152.3399999999999</v>
      </c>
      <c r="J89" s="30">
        <v>11523</v>
      </c>
      <c r="K89" s="31"/>
      <c r="L89" s="31"/>
      <c r="M89" s="31"/>
      <c r="N89" s="30">
        <v>11523</v>
      </c>
      <c r="O89" s="34">
        <v>0</v>
      </c>
      <c r="P89" s="34">
        <v>0</v>
      </c>
      <c r="X89" s="25"/>
      <c r="Y89" s="36"/>
      <c r="Z89" s="2" t="s">
        <v>521</v>
      </c>
    </row>
    <row r="90" spans="1:26" s="3" customFormat="1" ht="15" x14ac:dyDescent="0.25">
      <c r="A90" s="26" t="s">
        <v>523</v>
      </c>
      <c r="B90" s="27" t="s">
        <v>387</v>
      </c>
      <c r="C90" s="67" t="s">
        <v>524</v>
      </c>
      <c r="D90" s="68"/>
      <c r="E90" s="69"/>
      <c r="F90" s="26" t="s">
        <v>140</v>
      </c>
      <c r="G90" s="28"/>
      <c r="H90" s="45">
        <v>40</v>
      </c>
      <c r="I90" s="30">
        <v>133.88</v>
      </c>
      <c r="J90" s="30">
        <v>5355</v>
      </c>
      <c r="K90" s="31"/>
      <c r="L90" s="31"/>
      <c r="M90" s="31"/>
      <c r="N90" s="30">
        <v>5355</v>
      </c>
      <c r="O90" s="34">
        <v>0</v>
      </c>
      <c r="P90" s="34">
        <v>0</v>
      </c>
      <c r="X90" s="25"/>
      <c r="Y90" s="36"/>
      <c r="Z90" s="2" t="s">
        <v>524</v>
      </c>
    </row>
    <row r="91" spans="1:26" s="3" customFormat="1" ht="45" x14ac:dyDescent="0.25">
      <c r="A91" s="26" t="s">
        <v>525</v>
      </c>
      <c r="B91" s="27" t="s">
        <v>526</v>
      </c>
      <c r="C91" s="67" t="s">
        <v>527</v>
      </c>
      <c r="D91" s="68"/>
      <c r="E91" s="69"/>
      <c r="F91" s="26" t="s">
        <v>146</v>
      </c>
      <c r="G91" s="28"/>
      <c r="H91" s="29">
        <v>1.2</v>
      </c>
      <c r="I91" s="30">
        <v>213.25</v>
      </c>
      <c r="J91" s="32">
        <v>256</v>
      </c>
      <c r="K91" s="31"/>
      <c r="L91" s="31"/>
      <c r="M91" s="31"/>
      <c r="N91" s="32">
        <v>256</v>
      </c>
      <c r="O91" s="34">
        <v>0</v>
      </c>
      <c r="P91" s="34">
        <v>0</v>
      </c>
      <c r="X91" s="25"/>
      <c r="Y91" s="36"/>
      <c r="Z91" s="2" t="s">
        <v>527</v>
      </c>
    </row>
    <row r="92" spans="1:26" s="3" customFormat="1" ht="45" x14ac:dyDescent="0.25">
      <c r="A92" s="26" t="s">
        <v>528</v>
      </c>
      <c r="B92" s="27" t="s">
        <v>529</v>
      </c>
      <c r="C92" s="67" t="s">
        <v>530</v>
      </c>
      <c r="D92" s="68"/>
      <c r="E92" s="69"/>
      <c r="F92" s="26" t="s">
        <v>146</v>
      </c>
      <c r="G92" s="28"/>
      <c r="H92" s="29">
        <v>0.1</v>
      </c>
      <c r="I92" s="30">
        <v>290.52</v>
      </c>
      <c r="J92" s="32">
        <v>29</v>
      </c>
      <c r="K92" s="31"/>
      <c r="L92" s="31"/>
      <c r="M92" s="31"/>
      <c r="N92" s="32">
        <v>29</v>
      </c>
      <c r="O92" s="34">
        <v>0</v>
      </c>
      <c r="P92" s="34">
        <v>0</v>
      </c>
      <c r="X92" s="25"/>
      <c r="Y92" s="36"/>
      <c r="Z92" s="2" t="s">
        <v>530</v>
      </c>
    </row>
    <row r="93" spans="1:26" s="3" customFormat="1" ht="15" x14ac:dyDescent="0.25">
      <c r="A93" s="26" t="s">
        <v>531</v>
      </c>
      <c r="B93" s="27" t="s">
        <v>387</v>
      </c>
      <c r="C93" s="67" t="s">
        <v>532</v>
      </c>
      <c r="D93" s="68"/>
      <c r="E93" s="69"/>
      <c r="F93" s="26" t="s">
        <v>140</v>
      </c>
      <c r="G93" s="28"/>
      <c r="H93" s="45">
        <v>20</v>
      </c>
      <c r="I93" s="30">
        <v>279.83999999999997</v>
      </c>
      <c r="J93" s="30">
        <v>5597</v>
      </c>
      <c r="K93" s="31"/>
      <c r="L93" s="31"/>
      <c r="M93" s="31"/>
      <c r="N93" s="30">
        <v>5597</v>
      </c>
      <c r="O93" s="34">
        <v>0</v>
      </c>
      <c r="P93" s="34">
        <v>0</v>
      </c>
      <c r="X93" s="25"/>
      <c r="Y93" s="36"/>
      <c r="Z93" s="2" t="s">
        <v>532</v>
      </c>
    </row>
    <row r="94" spans="1:26" s="3" customFormat="1" ht="45" x14ac:dyDescent="0.25">
      <c r="A94" s="26" t="s">
        <v>533</v>
      </c>
      <c r="B94" s="27" t="s">
        <v>507</v>
      </c>
      <c r="C94" s="67" t="s">
        <v>508</v>
      </c>
      <c r="D94" s="68"/>
      <c r="E94" s="69"/>
      <c r="F94" s="26" t="s">
        <v>130</v>
      </c>
      <c r="G94" s="28"/>
      <c r="H94" s="37">
        <v>1.7999999999999999E-2</v>
      </c>
      <c r="I94" s="30">
        <v>4263.7</v>
      </c>
      <c r="J94" s="32">
        <v>91</v>
      </c>
      <c r="K94" s="32">
        <v>57</v>
      </c>
      <c r="L94" s="32">
        <v>25</v>
      </c>
      <c r="M94" s="32">
        <v>18</v>
      </c>
      <c r="N94" s="32">
        <v>9</v>
      </c>
      <c r="O94" s="32">
        <v>0.18</v>
      </c>
      <c r="P94" s="32">
        <v>0.05</v>
      </c>
      <c r="X94" s="25"/>
      <c r="Y94" s="36"/>
      <c r="Z94" s="2" t="s">
        <v>508</v>
      </c>
    </row>
    <row r="95" spans="1:26" s="3" customFormat="1" ht="45" x14ac:dyDescent="0.25">
      <c r="A95" s="26" t="s">
        <v>534</v>
      </c>
      <c r="B95" s="27" t="s">
        <v>535</v>
      </c>
      <c r="C95" s="67" t="s">
        <v>536</v>
      </c>
      <c r="D95" s="68"/>
      <c r="E95" s="69"/>
      <c r="F95" s="26" t="s">
        <v>146</v>
      </c>
      <c r="G95" s="28"/>
      <c r="H95" s="33">
        <v>0.03</v>
      </c>
      <c r="I95" s="30">
        <v>4265.6499999999996</v>
      </c>
      <c r="J95" s="32">
        <v>128</v>
      </c>
      <c r="K95" s="31"/>
      <c r="L95" s="31"/>
      <c r="M95" s="31"/>
      <c r="N95" s="32">
        <v>128</v>
      </c>
      <c r="O95" s="34">
        <v>0</v>
      </c>
      <c r="P95" s="34">
        <v>0</v>
      </c>
      <c r="X95" s="25"/>
      <c r="Y95" s="36"/>
      <c r="Z95" s="2" t="s">
        <v>536</v>
      </c>
    </row>
    <row r="96" spans="1:26" s="3" customFormat="1" ht="15" x14ac:dyDescent="0.25">
      <c r="A96" s="26" t="s">
        <v>537</v>
      </c>
      <c r="B96" s="27" t="s">
        <v>387</v>
      </c>
      <c r="C96" s="67" t="s">
        <v>538</v>
      </c>
      <c r="D96" s="68"/>
      <c r="E96" s="69"/>
      <c r="F96" s="26" t="s">
        <v>140</v>
      </c>
      <c r="G96" s="28"/>
      <c r="H96" s="45">
        <v>30</v>
      </c>
      <c r="I96" s="30">
        <v>26.84</v>
      </c>
      <c r="J96" s="32">
        <v>805</v>
      </c>
      <c r="K96" s="31"/>
      <c r="L96" s="31"/>
      <c r="M96" s="31"/>
      <c r="N96" s="32">
        <v>805</v>
      </c>
      <c r="O96" s="34">
        <v>0</v>
      </c>
      <c r="P96" s="34">
        <v>0</v>
      </c>
      <c r="X96" s="25"/>
      <c r="Y96" s="36"/>
      <c r="Z96" s="2" t="s">
        <v>538</v>
      </c>
    </row>
    <row r="97" spans="1:26" s="3" customFormat="1" ht="45" x14ac:dyDescent="0.25">
      <c r="A97" s="26" t="s">
        <v>539</v>
      </c>
      <c r="B97" s="27" t="s">
        <v>540</v>
      </c>
      <c r="C97" s="67" t="s">
        <v>541</v>
      </c>
      <c r="D97" s="68"/>
      <c r="E97" s="69"/>
      <c r="F97" s="26" t="s">
        <v>130</v>
      </c>
      <c r="G97" s="28"/>
      <c r="H97" s="50">
        <v>0.29411799999999999</v>
      </c>
      <c r="I97" s="30">
        <v>3278.18</v>
      </c>
      <c r="J97" s="30">
        <v>1212</v>
      </c>
      <c r="K97" s="30">
        <v>1184</v>
      </c>
      <c r="L97" s="31"/>
      <c r="M97" s="31"/>
      <c r="N97" s="32">
        <v>28</v>
      </c>
      <c r="O97" s="32">
        <v>3.14</v>
      </c>
      <c r="P97" s="34">
        <v>0</v>
      </c>
      <c r="X97" s="25"/>
      <c r="Y97" s="36"/>
      <c r="Z97" s="2" t="s">
        <v>541</v>
      </c>
    </row>
    <row r="98" spans="1:26" s="3" customFormat="1" ht="45" x14ac:dyDescent="0.25">
      <c r="A98" s="26" t="s">
        <v>542</v>
      </c>
      <c r="B98" s="27" t="s">
        <v>543</v>
      </c>
      <c r="C98" s="67" t="s">
        <v>544</v>
      </c>
      <c r="D98" s="68"/>
      <c r="E98" s="69"/>
      <c r="F98" s="26" t="s">
        <v>190</v>
      </c>
      <c r="G98" s="28"/>
      <c r="H98" s="33">
        <v>0.03</v>
      </c>
      <c r="I98" s="30">
        <v>18083.63</v>
      </c>
      <c r="J98" s="32">
        <v>543</v>
      </c>
      <c r="K98" s="31"/>
      <c r="L98" s="31"/>
      <c r="M98" s="31"/>
      <c r="N98" s="32">
        <v>543</v>
      </c>
      <c r="O98" s="34">
        <v>0</v>
      </c>
      <c r="P98" s="34">
        <v>0</v>
      </c>
      <c r="X98" s="25"/>
      <c r="Y98" s="36"/>
      <c r="Z98" s="2" t="s">
        <v>544</v>
      </c>
    </row>
    <row r="99" spans="1:26" s="3" customFormat="1" ht="45" x14ac:dyDescent="0.25">
      <c r="A99" s="26" t="s">
        <v>545</v>
      </c>
      <c r="B99" s="27" t="s">
        <v>131</v>
      </c>
      <c r="C99" s="67" t="s">
        <v>143</v>
      </c>
      <c r="D99" s="68"/>
      <c r="E99" s="69"/>
      <c r="F99" s="26" t="s">
        <v>130</v>
      </c>
      <c r="G99" s="28"/>
      <c r="H99" s="50">
        <v>3.9216000000000001E-2</v>
      </c>
      <c r="I99" s="30">
        <v>5152.66</v>
      </c>
      <c r="J99" s="32">
        <v>248</v>
      </c>
      <c r="K99" s="32">
        <v>203</v>
      </c>
      <c r="L99" s="32">
        <v>32</v>
      </c>
      <c r="M99" s="32">
        <v>7</v>
      </c>
      <c r="N99" s="32">
        <v>13</v>
      </c>
      <c r="O99" s="32">
        <v>0.63</v>
      </c>
      <c r="P99" s="32">
        <v>0.02</v>
      </c>
      <c r="X99" s="25"/>
      <c r="Y99" s="36"/>
      <c r="Z99" s="2" t="s">
        <v>143</v>
      </c>
    </row>
    <row r="100" spans="1:26" s="3" customFormat="1" ht="15" x14ac:dyDescent="0.25">
      <c r="A100" s="26" t="s">
        <v>546</v>
      </c>
      <c r="B100" s="27" t="s">
        <v>387</v>
      </c>
      <c r="C100" s="67" t="s">
        <v>547</v>
      </c>
      <c r="D100" s="68"/>
      <c r="E100" s="69"/>
      <c r="F100" s="26" t="s">
        <v>137</v>
      </c>
      <c r="G100" s="28"/>
      <c r="H100" s="45">
        <v>4</v>
      </c>
      <c r="I100" s="30">
        <v>43.85</v>
      </c>
      <c r="J100" s="32">
        <v>175</v>
      </c>
      <c r="K100" s="31"/>
      <c r="L100" s="31"/>
      <c r="M100" s="31"/>
      <c r="N100" s="32">
        <v>175</v>
      </c>
      <c r="O100" s="34">
        <v>0</v>
      </c>
      <c r="P100" s="34">
        <v>0</v>
      </c>
      <c r="X100" s="25"/>
      <c r="Y100" s="36"/>
      <c r="Z100" s="2" t="s">
        <v>547</v>
      </c>
    </row>
    <row r="101" spans="1:26" s="3" customFormat="1" ht="15" x14ac:dyDescent="0.25">
      <c r="A101" s="70" t="s">
        <v>548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X101" s="25"/>
      <c r="Y101" s="36" t="s">
        <v>548</v>
      </c>
    </row>
    <row r="102" spans="1:26" s="3" customFormat="1" ht="45" x14ac:dyDescent="0.25">
      <c r="A102" s="26" t="s">
        <v>549</v>
      </c>
      <c r="B102" s="27" t="s">
        <v>550</v>
      </c>
      <c r="C102" s="67" t="s">
        <v>551</v>
      </c>
      <c r="D102" s="68"/>
      <c r="E102" s="69"/>
      <c r="F102" s="26" t="s">
        <v>130</v>
      </c>
      <c r="G102" s="28"/>
      <c r="H102" s="29">
        <v>0.2</v>
      </c>
      <c r="I102" s="30">
        <v>20213.29</v>
      </c>
      <c r="J102" s="30">
        <v>4989</v>
      </c>
      <c r="K102" s="30">
        <v>3976</v>
      </c>
      <c r="L102" s="32">
        <v>874</v>
      </c>
      <c r="M102" s="32">
        <v>204</v>
      </c>
      <c r="N102" s="32">
        <v>139</v>
      </c>
      <c r="O102" s="32">
        <v>12.42</v>
      </c>
      <c r="P102" s="32">
        <v>0.53</v>
      </c>
      <c r="X102" s="25"/>
      <c r="Y102" s="36"/>
      <c r="Z102" s="2" t="s">
        <v>551</v>
      </c>
    </row>
    <row r="103" spans="1:26" s="3" customFormat="1" ht="45.75" x14ac:dyDescent="0.25">
      <c r="A103" s="26" t="s">
        <v>552</v>
      </c>
      <c r="B103" s="27" t="s">
        <v>553</v>
      </c>
      <c r="C103" s="67" t="s">
        <v>554</v>
      </c>
      <c r="D103" s="68"/>
      <c r="E103" s="69"/>
      <c r="F103" s="26" t="s">
        <v>137</v>
      </c>
      <c r="G103" s="28"/>
      <c r="H103" s="29">
        <v>20.6</v>
      </c>
      <c r="I103" s="30">
        <v>410.7</v>
      </c>
      <c r="J103" s="30">
        <v>8460</v>
      </c>
      <c r="K103" s="31"/>
      <c r="L103" s="31"/>
      <c r="M103" s="31"/>
      <c r="N103" s="30">
        <v>8460</v>
      </c>
      <c r="O103" s="34">
        <v>0</v>
      </c>
      <c r="P103" s="34">
        <v>0</v>
      </c>
      <c r="X103" s="25"/>
      <c r="Y103" s="36"/>
      <c r="Z103" s="2" t="s">
        <v>554</v>
      </c>
    </row>
    <row r="104" spans="1:26" s="3" customFormat="1" ht="45" x14ac:dyDescent="0.25">
      <c r="A104" s="26" t="s">
        <v>555</v>
      </c>
      <c r="B104" s="27" t="s">
        <v>294</v>
      </c>
      <c r="C104" s="67" t="s">
        <v>295</v>
      </c>
      <c r="D104" s="68"/>
      <c r="E104" s="69"/>
      <c r="F104" s="26" t="s">
        <v>130</v>
      </c>
      <c r="G104" s="28"/>
      <c r="H104" s="33">
        <v>0.75</v>
      </c>
      <c r="I104" s="30">
        <v>9675.7000000000007</v>
      </c>
      <c r="J104" s="30">
        <v>8838</v>
      </c>
      <c r="K104" s="30">
        <v>6803</v>
      </c>
      <c r="L104" s="30">
        <v>1207</v>
      </c>
      <c r="M104" s="32">
        <v>251</v>
      </c>
      <c r="N104" s="32">
        <v>828</v>
      </c>
      <c r="O104" s="32">
        <v>21.25</v>
      </c>
      <c r="P104" s="32">
        <v>0.66</v>
      </c>
      <c r="X104" s="25"/>
      <c r="Y104" s="36"/>
      <c r="Z104" s="2" t="s">
        <v>295</v>
      </c>
    </row>
    <row r="105" spans="1:26" s="3" customFormat="1" ht="45.75" x14ac:dyDescent="0.25">
      <c r="A105" s="26" t="s">
        <v>556</v>
      </c>
      <c r="B105" s="27" t="s">
        <v>557</v>
      </c>
      <c r="C105" s="67" t="s">
        <v>558</v>
      </c>
      <c r="D105" s="68"/>
      <c r="E105" s="69"/>
      <c r="F105" s="26" t="s">
        <v>137</v>
      </c>
      <c r="G105" s="28"/>
      <c r="H105" s="33">
        <v>77.25</v>
      </c>
      <c r="I105" s="30">
        <v>132.26</v>
      </c>
      <c r="J105" s="30">
        <v>10217</v>
      </c>
      <c r="K105" s="31"/>
      <c r="L105" s="31"/>
      <c r="M105" s="31"/>
      <c r="N105" s="30">
        <v>10217</v>
      </c>
      <c r="O105" s="34">
        <v>0</v>
      </c>
      <c r="P105" s="34">
        <v>0</v>
      </c>
      <c r="X105" s="25"/>
      <c r="Y105" s="36"/>
      <c r="Z105" s="2" t="s">
        <v>558</v>
      </c>
    </row>
    <row r="106" spans="1:26" s="3" customFormat="1" ht="45" x14ac:dyDescent="0.25">
      <c r="A106" s="26" t="s">
        <v>559</v>
      </c>
      <c r="B106" s="27" t="s">
        <v>296</v>
      </c>
      <c r="C106" s="67" t="s">
        <v>560</v>
      </c>
      <c r="D106" s="68"/>
      <c r="E106" s="69"/>
      <c r="F106" s="26" t="s">
        <v>37</v>
      </c>
      <c r="G106" s="28"/>
      <c r="H106" s="35">
        <v>0.13650000000000001</v>
      </c>
      <c r="I106" s="30">
        <v>11899.82</v>
      </c>
      <c r="J106" s="30">
        <v>2027</v>
      </c>
      <c r="K106" s="30">
        <v>1809</v>
      </c>
      <c r="L106" s="32">
        <v>182</v>
      </c>
      <c r="M106" s="32">
        <v>24</v>
      </c>
      <c r="N106" s="32">
        <v>36</v>
      </c>
      <c r="O106" s="32">
        <v>5.65</v>
      </c>
      <c r="P106" s="32">
        <v>0.06</v>
      </c>
      <c r="X106" s="25"/>
      <c r="Y106" s="36"/>
      <c r="Z106" s="2" t="s">
        <v>560</v>
      </c>
    </row>
    <row r="107" spans="1:26" s="3" customFormat="1" ht="45" x14ac:dyDescent="0.25">
      <c r="A107" s="26" t="s">
        <v>561</v>
      </c>
      <c r="B107" s="27" t="s">
        <v>562</v>
      </c>
      <c r="C107" s="67" t="s">
        <v>563</v>
      </c>
      <c r="D107" s="68"/>
      <c r="E107" s="69"/>
      <c r="F107" s="26" t="s">
        <v>37</v>
      </c>
      <c r="G107" s="28"/>
      <c r="H107" s="35">
        <v>0.13650000000000001</v>
      </c>
      <c r="I107" s="30">
        <v>221871.65</v>
      </c>
      <c r="J107" s="30">
        <v>30285</v>
      </c>
      <c r="K107" s="31"/>
      <c r="L107" s="31"/>
      <c r="M107" s="31"/>
      <c r="N107" s="30">
        <v>30285</v>
      </c>
      <c r="O107" s="34">
        <v>0</v>
      </c>
      <c r="P107" s="34">
        <v>0</v>
      </c>
      <c r="X107" s="25"/>
      <c r="Y107" s="36"/>
      <c r="Z107" s="2" t="s">
        <v>563</v>
      </c>
    </row>
    <row r="108" spans="1:26" s="3" customFormat="1" ht="45.75" x14ac:dyDescent="0.25">
      <c r="A108" s="26" t="s">
        <v>564</v>
      </c>
      <c r="B108" s="27" t="s">
        <v>565</v>
      </c>
      <c r="C108" s="67" t="s">
        <v>566</v>
      </c>
      <c r="D108" s="68"/>
      <c r="E108" s="69"/>
      <c r="F108" s="26" t="s">
        <v>37</v>
      </c>
      <c r="G108" s="28"/>
      <c r="H108" s="35">
        <v>7.9000000000000008E-3</v>
      </c>
      <c r="I108" s="30">
        <v>186884.18</v>
      </c>
      <c r="J108" s="30">
        <v>1476</v>
      </c>
      <c r="K108" s="31"/>
      <c r="L108" s="31"/>
      <c r="M108" s="31"/>
      <c r="N108" s="30">
        <v>1476</v>
      </c>
      <c r="O108" s="34">
        <v>0</v>
      </c>
      <c r="P108" s="34">
        <v>0</v>
      </c>
      <c r="X108" s="25"/>
      <c r="Y108" s="36"/>
      <c r="Z108" s="2" t="s">
        <v>566</v>
      </c>
    </row>
    <row r="109" spans="1:26" s="3" customFormat="1" ht="15" x14ac:dyDescent="0.25">
      <c r="A109" s="70" t="s">
        <v>567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X109" s="25"/>
      <c r="Y109" s="36" t="s">
        <v>567</v>
      </c>
    </row>
    <row r="110" spans="1:26" s="3" customFormat="1" ht="45" x14ac:dyDescent="0.25">
      <c r="A110" s="26" t="s">
        <v>568</v>
      </c>
      <c r="B110" s="27" t="s">
        <v>245</v>
      </c>
      <c r="C110" s="67" t="s">
        <v>246</v>
      </c>
      <c r="D110" s="68"/>
      <c r="E110" s="69"/>
      <c r="F110" s="26" t="s">
        <v>60</v>
      </c>
      <c r="G110" s="28"/>
      <c r="H110" s="33">
        <v>20.75</v>
      </c>
      <c r="I110" s="30">
        <v>237.68</v>
      </c>
      <c r="J110" s="30">
        <v>7175</v>
      </c>
      <c r="K110" s="30">
        <v>7175</v>
      </c>
      <c r="L110" s="31"/>
      <c r="M110" s="31"/>
      <c r="N110" s="31"/>
      <c r="O110" s="51">
        <v>24.7</v>
      </c>
      <c r="P110" s="34">
        <v>0</v>
      </c>
      <c r="X110" s="25"/>
      <c r="Y110" s="36"/>
      <c r="Z110" s="2" t="s">
        <v>246</v>
      </c>
    </row>
    <row r="111" spans="1:26" s="3" customFormat="1" ht="45" x14ac:dyDescent="0.25">
      <c r="A111" s="26" t="s">
        <v>569</v>
      </c>
      <c r="B111" s="27" t="s">
        <v>65</v>
      </c>
      <c r="C111" s="67" t="s">
        <v>66</v>
      </c>
      <c r="D111" s="68"/>
      <c r="E111" s="69"/>
      <c r="F111" s="26" t="s">
        <v>60</v>
      </c>
      <c r="G111" s="28"/>
      <c r="H111" s="33">
        <v>20.75</v>
      </c>
      <c r="I111" s="30">
        <v>20.260000000000002</v>
      </c>
      <c r="J111" s="32">
        <v>611</v>
      </c>
      <c r="K111" s="32">
        <v>558</v>
      </c>
      <c r="L111" s="32">
        <v>53</v>
      </c>
      <c r="M111" s="31"/>
      <c r="N111" s="31"/>
      <c r="O111" s="32">
        <v>1.92</v>
      </c>
      <c r="P111" s="34">
        <v>0</v>
      </c>
      <c r="X111" s="25"/>
      <c r="Y111" s="36"/>
      <c r="Z111" s="2" t="s">
        <v>66</v>
      </c>
    </row>
    <row r="112" spans="1:26" s="3" customFormat="1" ht="45" x14ac:dyDescent="0.25">
      <c r="A112" s="26" t="s">
        <v>570</v>
      </c>
      <c r="B112" s="27" t="s">
        <v>249</v>
      </c>
      <c r="C112" s="67" t="s">
        <v>250</v>
      </c>
      <c r="D112" s="68"/>
      <c r="E112" s="69"/>
      <c r="F112" s="26" t="s">
        <v>70</v>
      </c>
      <c r="G112" s="28"/>
      <c r="H112" s="35">
        <v>0.20749999999999999</v>
      </c>
      <c r="I112" s="30">
        <v>8271.26</v>
      </c>
      <c r="J112" s="30">
        <v>1951</v>
      </c>
      <c r="K112" s="32">
        <v>742</v>
      </c>
      <c r="L112" s="32">
        <v>8</v>
      </c>
      <c r="M112" s="32">
        <v>3</v>
      </c>
      <c r="N112" s="30">
        <v>1201</v>
      </c>
      <c r="O112" s="32">
        <v>2.4900000000000002</v>
      </c>
      <c r="P112" s="32">
        <v>0.01</v>
      </c>
      <c r="X112" s="25"/>
      <c r="Y112" s="36"/>
      <c r="Z112" s="2" t="s">
        <v>250</v>
      </c>
    </row>
    <row r="113" spans="1:26" s="3" customFormat="1" ht="57" x14ac:dyDescent="0.25">
      <c r="A113" s="26" t="s">
        <v>571</v>
      </c>
      <c r="B113" s="27" t="s">
        <v>73</v>
      </c>
      <c r="C113" s="67" t="s">
        <v>74</v>
      </c>
      <c r="D113" s="68"/>
      <c r="E113" s="69"/>
      <c r="F113" s="26" t="s">
        <v>70</v>
      </c>
      <c r="G113" s="28"/>
      <c r="H113" s="35">
        <v>0.20749999999999999</v>
      </c>
      <c r="I113" s="30">
        <v>2233.9</v>
      </c>
      <c r="J113" s="30">
        <v>1339</v>
      </c>
      <c r="K113" s="30">
        <v>1260</v>
      </c>
      <c r="L113" s="32">
        <v>57</v>
      </c>
      <c r="M113" s="32">
        <v>7</v>
      </c>
      <c r="N113" s="32">
        <v>22</v>
      </c>
      <c r="O113" s="32">
        <v>3.62</v>
      </c>
      <c r="P113" s="32">
        <v>0.02</v>
      </c>
      <c r="X113" s="25"/>
      <c r="Y113" s="36"/>
      <c r="Z113" s="2" t="s">
        <v>74</v>
      </c>
    </row>
    <row r="114" spans="1:26" s="3" customFormat="1" ht="56.25" x14ac:dyDescent="0.25">
      <c r="A114" s="26" t="s">
        <v>572</v>
      </c>
      <c r="B114" s="27" t="s">
        <v>373</v>
      </c>
      <c r="C114" s="67" t="s">
        <v>374</v>
      </c>
      <c r="D114" s="68"/>
      <c r="E114" s="69"/>
      <c r="F114" s="26" t="s">
        <v>78</v>
      </c>
      <c r="G114" s="28"/>
      <c r="H114" s="29">
        <v>13.8</v>
      </c>
      <c r="I114" s="30">
        <v>988.75</v>
      </c>
      <c r="J114" s="30">
        <v>13645</v>
      </c>
      <c r="K114" s="31"/>
      <c r="L114" s="31"/>
      <c r="M114" s="31"/>
      <c r="N114" s="30">
        <v>13645</v>
      </c>
      <c r="O114" s="34">
        <v>0</v>
      </c>
      <c r="P114" s="34">
        <v>0</v>
      </c>
      <c r="X114" s="25"/>
      <c r="Y114" s="36"/>
      <c r="Z114" s="2" t="s">
        <v>374</v>
      </c>
    </row>
    <row r="115" spans="1:26" s="3" customFormat="1" ht="57" x14ac:dyDescent="0.25">
      <c r="A115" s="26" t="s">
        <v>573</v>
      </c>
      <c r="B115" s="27" t="s">
        <v>84</v>
      </c>
      <c r="C115" s="67" t="s">
        <v>85</v>
      </c>
      <c r="D115" s="68"/>
      <c r="E115" s="69"/>
      <c r="F115" s="26" t="s">
        <v>70</v>
      </c>
      <c r="G115" s="28"/>
      <c r="H115" s="35">
        <v>0.20749999999999999</v>
      </c>
      <c r="I115" s="30">
        <v>1157.68</v>
      </c>
      <c r="J115" s="32">
        <v>694</v>
      </c>
      <c r="K115" s="32">
        <v>651</v>
      </c>
      <c r="L115" s="32">
        <v>32</v>
      </c>
      <c r="M115" s="32">
        <v>5</v>
      </c>
      <c r="N115" s="32">
        <v>11</v>
      </c>
      <c r="O115" s="32">
        <v>1.87</v>
      </c>
      <c r="P115" s="32">
        <v>0.01</v>
      </c>
      <c r="X115" s="25"/>
      <c r="Y115" s="36"/>
      <c r="Z115" s="2" t="s">
        <v>85</v>
      </c>
    </row>
    <row r="116" spans="1:26" s="3" customFormat="1" ht="56.25" x14ac:dyDescent="0.25">
      <c r="A116" s="26" t="s">
        <v>574</v>
      </c>
      <c r="B116" s="27" t="s">
        <v>373</v>
      </c>
      <c r="C116" s="67" t="s">
        <v>376</v>
      </c>
      <c r="D116" s="68"/>
      <c r="E116" s="69"/>
      <c r="F116" s="26" t="s">
        <v>78</v>
      </c>
      <c r="G116" s="28"/>
      <c r="H116" s="33">
        <v>9.0299999999999994</v>
      </c>
      <c r="I116" s="30">
        <v>1088.5</v>
      </c>
      <c r="J116" s="30">
        <v>9829</v>
      </c>
      <c r="K116" s="31"/>
      <c r="L116" s="31"/>
      <c r="M116" s="31"/>
      <c r="N116" s="30">
        <v>9829</v>
      </c>
      <c r="O116" s="34">
        <v>0</v>
      </c>
      <c r="P116" s="34">
        <v>0</v>
      </c>
      <c r="X116" s="25"/>
      <c r="Y116" s="36"/>
      <c r="Z116" s="2" t="s">
        <v>376</v>
      </c>
    </row>
    <row r="117" spans="1:26" s="3" customFormat="1" ht="15" x14ac:dyDescent="0.25">
      <c r="A117" s="70" t="s">
        <v>575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X117" s="25"/>
      <c r="Y117" s="36" t="s">
        <v>575</v>
      </c>
    </row>
    <row r="118" spans="1:26" s="3" customFormat="1" ht="45" x14ac:dyDescent="0.25">
      <c r="A118" s="26" t="s">
        <v>576</v>
      </c>
      <c r="B118" s="27" t="s">
        <v>577</v>
      </c>
      <c r="C118" s="67" t="s">
        <v>578</v>
      </c>
      <c r="D118" s="68"/>
      <c r="E118" s="69"/>
      <c r="F118" s="26" t="s">
        <v>579</v>
      </c>
      <c r="G118" s="28"/>
      <c r="H118" s="33">
        <v>0.08</v>
      </c>
      <c r="I118" s="30">
        <v>1415.52</v>
      </c>
      <c r="J118" s="32">
        <v>143</v>
      </c>
      <c r="K118" s="32">
        <v>143</v>
      </c>
      <c r="L118" s="31"/>
      <c r="M118" s="31"/>
      <c r="N118" s="31"/>
      <c r="O118" s="32">
        <v>0.49</v>
      </c>
      <c r="P118" s="34">
        <v>0</v>
      </c>
      <c r="X118" s="25"/>
      <c r="Y118" s="36"/>
      <c r="Z118" s="2" t="s">
        <v>578</v>
      </c>
    </row>
    <row r="119" spans="1:26" s="3" customFormat="1" ht="45" x14ac:dyDescent="0.25">
      <c r="A119" s="26" t="s">
        <v>580</v>
      </c>
      <c r="B119" s="27" t="s">
        <v>581</v>
      </c>
      <c r="C119" s="67" t="s">
        <v>582</v>
      </c>
      <c r="D119" s="68"/>
      <c r="E119" s="69"/>
      <c r="F119" s="26" t="s">
        <v>579</v>
      </c>
      <c r="G119" s="28"/>
      <c r="H119" s="33">
        <v>0.08</v>
      </c>
      <c r="I119" s="30">
        <v>1394.4</v>
      </c>
      <c r="J119" s="32">
        <v>254</v>
      </c>
      <c r="K119" s="32">
        <v>254</v>
      </c>
      <c r="L119" s="31"/>
      <c r="M119" s="31"/>
      <c r="N119" s="31"/>
      <c r="O119" s="32">
        <v>0.87</v>
      </c>
      <c r="P119" s="34">
        <v>0</v>
      </c>
      <c r="X119" s="25"/>
      <c r="Y119" s="36"/>
      <c r="Z119" s="2" t="s">
        <v>582</v>
      </c>
    </row>
    <row r="120" spans="1:26" s="3" customFormat="1" ht="45" x14ac:dyDescent="0.25">
      <c r="A120" s="26" t="s">
        <v>583</v>
      </c>
      <c r="B120" s="27" t="s">
        <v>584</v>
      </c>
      <c r="C120" s="67" t="s">
        <v>585</v>
      </c>
      <c r="D120" s="68"/>
      <c r="E120" s="69"/>
      <c r="F120" s="26" t="s">
        <v>579</v>
      </c>
      <c r="G120" s="28"/>
      <c r="H120" s="33">
        <v>0.08</v>
      </c>
      <c r="I120" s="30">
        <v>1666.41</v>
      </c>
      <c r="J120" s="32">
        <v>759</v>
      </c>
      <c r="K120" s="32">
        <v>759</v>
      </c>
      <c r="L120" s="31"/>
      <c r="M120" s="31"/>
      <c r="N120" s="31"/>
      <c r="O120" s="32">
        <v>2.61</v>
      </c>
      <c r="P120" s="34">
        <v>0</v>
      </c>
      <c r="X120" s="25"/>
      <c r="Y120" s="36"/>
      <c r="Z120" s="2" t="s">
        <v>585</v>
      </c>
    </row>
    <row r="121" spans="1:26" s="3" customFormat="1" ht="15" x14ac:dyDescent="0.25">
      <c r="A121" s="70" t="s">
        <v>586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X121" s="25"/>
      <c r="Y121" s="36" t="s">
        <v>586</v>
      </c>
    </row>
    <row r="122" spans="1:26" s="3" customFormat="1" ht="45" x14ac:dyDescent="0.25">
      <c r="A122" s="26" t="s">
        <v>587</v>
      </c>
      <c r="B122" s="27" t="s">
        <v>577</v>
      </c>
      <c r="C122" s="67" t="s">
        <v>578</v>
      </c>
      <c r="D122" s="68"/>
      <c r="E122" s="69"/>
      <c r="F122" s="26" t="s">
        <v>579</v>
      </c>
      <c r="G122" s="28"/>
      <c r="H122" s="33">
        <v>0.03</v>
      </c>
      <c r="I122" s="30">
        <v>1415.52</v>
      </c>
      <c r="J122" s="32">
        <v>54</v>
      </c>
      <c r="K122" s="32">
        <v>54</v>
      </c>
      <c r="L122" s="31"/>
      <c r="M122" s="31"/>
      <c r="N122" s="31"/>
      <c r="O122" s="32">
        <v>0.18</v>
      </c>
      <c r="P122" s="34">
        <v>0</v>
      </c>
      <c r="X122" s="25"/>
      <c r="Y122" s="36"/>
      <c r="Z122" s="2" t="s">
        <v>578</v>
      </c>
    </row>
    <row r="123" spans="1:26" s="3" customFormat="1" ht="45" x14ac:dyDescent="0.25">
      <c r="A123" s="26" t="s">
        <v>588</v>
      </c>
      <c r="B123" s="27" t="s">
        <v>581</v>
      </c>
      <c r="C123" s="67" t="s">
        <v>582</v>
      </c>
      <c r="D123" s="68"/>
      <c r="E123" s="69"/>
      <c r="F123" s="26" t="s">
        <v>579</v>
      </c>
      <c r="G123" s="28"/>
      <c r="H123" s="33">
        <v>0.03</v>
      </c>
      <c r="I123" s="30">
        <v>1394.4</v>
      </c>
      <c r="J123" s="32">
        <v>95</v>
      </c>
      <c r="K123" s="32">
        <v>95</v>
      </c>
      <c r="L123" s="31"/>
      <c r="M123" s="31"/>
      <c r="N123" s="31"/>
      <c r="O123" s="32">
        <v>0.33</v>
      </c>
      <c r="P123" s="34">
        <v>0</v>
      </c>
      <c r="X123" s="25"/>
      <c r="Y123" s="36"/>
      <c r="Z123" s="2" t="s">
        <v>582</v>
      </c>
    </row>
    <row r="124" spans="1:26" s="3" customFormat="1" ht="45" x14ac:dyDescent="0.25">
      <c r="A124" s="26" t="s">
        <v>589</v>
      </c>
      <c r="B124" s="27" t="s">
        <v>584</v>
      </c>
      <c r="C124" s="67" t="s">
        <v>585</v>
      </c>
      <c r="D124" s="68"/>
      <c r="E124" s="69"/>
      <c r="F124" s="26" t="s">
        <v>579</v>
      </c>
      <c r="G124" s="28"/>
      <c r="H124" s="33">
        <v>0.03</v>
      </c>
      <c r="I124" s="30">
        <v>1666.41</v>
      </c>
      <c r="J124" s="32">
        <v>32</v>
      </c>
      <c r="K124" s="32">
        <v>32</v>
      </c>
      <c r="L124" s="31"/>
      <c r="M124" s="31"/>
      <c r="N124" s="31"/>
      <c r="O124" s="32">
        <v>0.11</v>
      </c>
      <c r="P124" s="34">
        <v>0</v>
      </c>
      <c r="X124" s="25"/>
      <c r="Y124" s="36"/>
      <c r="Z124" s="2" t="s">
        <v>585</v>
      </c>
    </row>
    <row r="125" spans="1:26" s="3" customFormat="1" ht="15" x14ac:dyDescent="0.25">
      <c r="A125" s="70" t="s">
        <v>590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X125" s="25"/>
      <c r="Y125" s="36" t="s">
        <v>590</v>
      </c>
    </row>
    <row r="126" spans="1:26" s="3" customFormat="1" ht="45" x14ac:dyDescent="0.25">
      <c r="A126" s="26" t="s">
        <v>591</v>
      </c>
      <c r="B126" s="27" t="s">
        <v>592</v>
      </c>
      <c r="C126" s="67" t="s">
        <v>593</v>
      </c>
      <c r="D126" s="68"/>
      <c r="E126" s="69"/>
      <c r="F126" s="26" t="s">
        <v>579</v>
      </c>
      <c r="G126" s="28"/>
      <c r="H126" s="33">
        <v>0.02</v>
      </c>
      <c r="I126" s="30">
        <v>12069.74</v>
      </c>
      <c r="J126" s="32">
        <v>296</v>
      </c>
      <c r="K126" s="32">
        <v>201</v>
      </c>
      <c r="L126" s="32">
        <v>95</v>
      </c>
      <c r="M126" s="31"/>
      <c r="N126" s="31"/>
      <c r="O126" s="32">
        <v>0.62</v>
      </c>
      <c r="P126" s="34">
        <v>0</v>
      </c>
      <c r="X126" s="25"/>
      <c r="Y126" s="36"/>
      <c r="Z126" s="2" t="s">
        <v>593</v>
      </c>
    </row>
    <row r="127" spans="1:26" s="3" customFormat="1" ht="15" x14ac:dyDescent="0.25">
      <c r="A127" s="70" t="s">
        <v>594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X127" s="25"/>
      <c r="Y127" s="36" t="s">
        <v>594</v>
      </c>
    </row>
    <row r="128" spans="1:26" s="3" customFormat="1" ht="45" x14ac:dyDescent="0.25">
      <c r="A128" s="26" t="s">
        <v>595</v>
      </c>
      <c r="B128" s="27" t="s">
        <v>596</v>
      </c>
      <c r="C128" s="67" t="s">
        <v>597</v>
      </c>
      <c r="D128" s="68"/>
      <c r="E128" s="69"/>
      <c r="F128" s="26" t="s">
        <v>598</v>
      </c>
      <c r="G128" s="28"/>
      <c r="H128" s="35">
        <v>3.8999999999999998E-3</v>
      </c>
      <c r="I128" s="30">
        <v>7477.44</v>
      </c>
      <c r="J128" s="32">
        <v>37</v>
      </c>
      <c r="K128" s="32">
        <v>36</v>
      </c>
      <c r="L128" s="32">
        <v>1</v>
      </c>
      <c r="M128" s="31"/>
      <c r="N128" s="31"/>
      <c r="O128" s="32">
        <v>0.13</v>
      </c>
      <c r="P128" s="34">
        <v>0</v>
      </c>
      <c r="X128" s="25"/>
      <c r="Y128" s="36"/>
      <c r="Z128" s="2" t="s">
        <v>597</v>
      </c>
    </row>
    <row r="129" spans="1:26" s="3" customFormat="1" ht="45" x14ac:dyDescent="0.25">
      <c r="A129" s="26" t="s">
        <v>599</v>
      </c>
      <c r="B129" s="27" t="s">
        <v>600</v>
      </c>
      <c r="C129" s="67" t="s">
        <v>601</v>
      </c>
      <c r="D129" s="68"/>
      <c r="E129" s="69"/>
      <c r="F129" s="26" t="s">
        <v>37</v>
      </c>
      <c r="G129" s="28"/>
      <c r="H129" s="52">
        <v>7.0200000000000002E-3</v>
      </c>
      <c r="I129" s="30">
        <v>4523.8999999999996</v>
      </c>
      <c r="J129" s="32">
        <v>32</v>
      </c>
      <c r="K129" s="31"/>
      <c r="L129" s="31"/>
      <c r="M129" s="31"/>
      <c r="N129" s="32">
        <v>32</v>
      </c>
      <c r="O129" s="34">
        <v>0</v>
      </c>
      <c r="P129" s="34">
        <v>0</v>
      </c>
      <c r="X129" s="25"/>
      <c r="Y129" s="36"/>
      <c r="Z129" s="2" t="s">
        <v>601</v>
      </c>
    </row>
    <row r="130" spans="1:26" s="3" customFormat="1" ht="45" x14ac:dyDescent="0.25">
      <c r="A130" s="26" t="s">
        <v>602</v>
      </c>
      <c r="B130" s="27" t="s">
        <v>603</v>
      </c>
      <c r="C130" s="67" t="s">
        <v>604</v>
      </c>
      <c r="D130" s="68"/>
      <c r="E130" s="69"/>
      <c r="F130" s="26" t="s">
        <v>140</v>
      </c>
      <c r="G130" s="28"/>
      <c r="H130" s="45">
        <v>13</v>
      </c>
      <c r="I130" s="30">
        <v>252.59</v>
      </c>
      <c r="J130" s="30">
        <v>3664</v>
      </c>
      <c r="K130" s="30">
        <v>1819</v>
      </c>
      <c r="L130" s="31"/>
      <c r="M130" s="31"/>
      <c r="N130" s="30">
        <v>1845</v>
      </c>
      <c r="O130" s="32">
        <v>5.68</v>
      </c>
      <c r="P130" s="34">
        <v>0</v>
      </c>
      <c r="X130" s="25"/>
      <c r="Y130" s="36"/>
      <c r="Z130" s="2" t="s">
        <v>604</v>
      </c>
    </row>
    <row r="131" spans="1:26" s="3" customFormat="1" ht="15" x14ac:dyDescent="0.25">
      <c r="A131" s="70" t="s">
        <v>605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X131" s="25"/>
      <c r="Y131" s="36" t="s">
        <v>605</v>
      </c>
    </row>
    <row r="132" spans="1:26" s="3" customFormat="1" ht="45" x14ac:dyDescent="0.25">
      <c r="A132" s="26" t="s">
        <v>606</v>
      </c>
      <c r="B132" s="27" t="s">
        <v>607</v>
      </c>
      <c r="C132" s="67" t="s">
        <v>608</v>
      </c>
      <c r="D132" s="68"/>
      <c r="E132" s="69"/>
      <c r="F132" s="26" t="s">
        <v>130</v>
      </c>
      <c r="G132" s="28"/>
      <c r="H132" s="33">
        <v>0.12</v>
      </c>
      <c r="I132" s="30">
        <v>7968.92</v>
      </c>
      <c r="J132" s="30">
        <v>1184</v>
      </c>
      <c r="K132" s="30">
        <v>1018</v>
      </c>
      <c r="L132" s="32">
        <v>111</v>
      </c>
      <c r="M132" s="32">
        <v>21</v>
      </c>
      <c r="N132" s="32">
        <v>55</v>
      </c>
      <c r="O132" s="32">
        <v>3.18</v>
      </c>
      <c r="P132" s="32">
        <v>0.06</v>
      </c>
      <c r="X132" s="25"/>
      <c r="Y132" s="36"/>
      <c r="Z132" s="2" t="s">
        <v>608</v>
      </c>
    </row>
    <row r="133" spans="1:26" s="3" customFormat="1" ht="45" x14ac:dyDescent="0.25">
      <c r="A133" s="26" t="s">
        <v>609</v>
      </c>
      <c r="B133" s="27" t="s">
        <v>128</v>
      </c>
      <c r="C133" s="67" t="s">
        <v>336</v>
      </c>
      <c r="D133" s="68"/>
      <c r="E133" s="69"/>
      <c r="F133" s="26" t="s">
        <v>130</v>
      </c>
      <c r="G133" s="28"/>
      <c r="H133" s="50">
        <v>0.66431399999999996</v>
      </c>
      <c r="I133" s="30">
        <v>9866.1</v>
      </c>
      <c r="J133" s="30">
        <v>8162</v>
      </c>
      <c r="K133" s="30">
        <v>7259</v>
      </c>
      <c r="L133" s="32">
        <v>666</v>
      </c>
      <c r="M133" s="32">
        <v>117</v>
      </c>
      <c r="N133" s="32">
        <v>237</v>
      </c>
      <c r="O133" s="32">
        <v>22.67</v>
      </c>
      <c r="P133" s="32">
        <v>0.31</v>
      </c>
      <c r="X133" s="25"/>
      <c r="Y133" s="36"/>
      <c r="Z133" s="2" t="s">
        <v>336</v>
      </c>
    </row>
    <row r="134" spans="1:26" s="3" customFormat="1" ht="15" x14ac:dyDescent="0.25">
      <c r="A134" s="26" t="s">
        <v>610</v>
      </c>
      <c r="B134" s="27" t="s">
        <v>387</v>
      </c>
      <c r="C134" s="67" t="s">
        <v>611</v>
      </c>
      <c r="D134" s="68"/>
      <c r="E134" s="69"/>
      <c r="F134" s="26" t="s">
        <v>137</v>
      </c>
      <c r="G134" s="28"/>
      <c r="H134" s="45">
        <v>80</v>
      </c>
      <c r="I134" s="30">
        <v>1641.58</v>
      </c>
      <c r="J134" s="30">
        <v>131326</v>
      </c>
      <c r="K134" s="31"/>
      <c r="L134" s="31"/>
      <c r="M134" s="31"/>
      <c r="N134" s="30">
        <v>131326</v>
      </c>
      <c r="O134" s="34">
        <v>0</v>
      </c>
      <c r="P134" s="34">
        <v>0</v>
      </c>
      <c r="X134" s="25"/>
      <c r="Y134" s="36"/>
      <c r="Z134" s="2" t="s">
        <v>611</v>
      </c>
    </row>
    <row r="135" spans="1:26" s="3" customFormat="1" ht="45" x14ac:dyDescent="0.25">
      <c r="A135" s="26" t="s">
        <v>612</v>
      </c>
      <c r="B135" s="27" t="s">
        <v>613</v>
      </c>
      <c r="C135" s="67" t="s">
        <v>614</v>
      </c>
      <c r="D135" s="68"/>
      <c r="E135" s="69"/>
      <c r="F135" s="26" t="s">
        <v>130</v>
      </c>
      <c r="G135" s="28"/>
      <c r="H135" s="50">
        <v>0.13725499999999999</v>
      </c>
      <c r="I135" s="30">
        <v>6602.72</v>
      </c>
      <c r="J135" s="30">
        <v>1120</v>
      </c>
      <c r="K135" s="32">
        <v>938</v>
      </c>
      <c r="L135" s="32">
        <v>119</v>
      </c>
      <c r="M135" s="32">
        <v>24</v>
      </c>
      <c r="N135" s="32">
        <v>63</v>
      </c>
      <c r="O135" s="32">
        <v>2.93</v>
      </c>
      <c r="P135" s="32">
        <v>0.06</v>
      </c>
      <c r="X135" s="25"/>
      <c r="Y135" s="36"/>
      <c r="Z135" s="2" t="s">
        <v>614</v>
      </c>
    </row>
    <row r="136" spans="1:26" s="3" customFormat="1" ht="45" x14ac:dyDescent="0.25">
      <c r="A136" s="26" t="s">
        <v>615</v>
      </c>
      <c r="B136" s="27" t="s">
        <v>616</v>
      </c>
      <c r="C136" s="67" t="s">
        <v>617</v>
      </c>
      <c r="D136" s="68"/>
      <c r="E136" s="69"/>
      <c r="F136" s="26" t="s">
        <v>190</v>
      </c>
      <c r="G136" s="28"/>
      <c r="H136" s="37">
        <v>1.4E-2</v>
      </c>
      <c r="I136" s="30">
        <v>2904240</v>
      </c>
      <c r="J136" s="30">
        <v>40659</v>
      </c>
      <c r="K136" s="31"/>
      <c r="L136" s="31"/>
      <c r="M136" s="31"/>
      <c r="N136" s="30">
        <v>40659</v>
      </c>
      <c r="O136" s="34">
        <v>0</v>
      </c>
      <c r="P136" s="34">
        <v>0</v>
      </c>
      <c r="X136" s="25"/>
      <c r="Y136" s="36"/>
      <c r="Z136" s="2" t="s">
        <v>617</v>
      </c>
    </row>
    <row r="137" spans="1:26" s="3" customFormat="1" ht="45" x14ac:dyDescent="0.25">
      <c r="A137" s="26" t="s">
        <v>618</v>
      </c>
      <c r="B137" s="27" t="s">
        <v>292</v>
      </c>
      <c r="C137" s="67" t="s">
        <v>307</v>
      </c>
      <c r="D137" s="68"/>
      <c r="E137" s="69"/>
      <c r="F137" s="26" t="s">
        <v>130</v>
      </c>
      <c r="G137" s="28"/>
      <c r="H137" s="33">
        <v>2.12</v>
      </c>
      <c r="I137" s="30">
        <v>4016.47</v>
      </c>
      <c r="J137" s="30">
        <v>10356</v>
      </c>
      <c r="K137" s="30">
        <v>7742</v>
      </c>
      <c r="L137" s="30">
        <v>1686</v>
      </c>
      <c r="M137" s="32">
        <v>373</v>
      </c>
      <c r="N137" s="32">
        <v>928</v>
      </c>
      <c r="O137" s="32">
        <v>24.18</v>
      </c>
      <c r="P137" s="32">
        <v>0.98</v>
      </c>
      <c r="X137" s="25"/>
      <c r="Y137" s="36"/>
      <c r="Z137" s="2" t="s">
        <v>307</v>
      </c>
    </row>
    <row r="138" spans="1:26" s="3" customFormat="1" ht="45" x14ac:dyDescent="0.25">
      <c r="A138" s="26" t="s">
        <v>619</v>
      </c>
      <c r="B138" s="27" t="s">
        <v>131</v>
      </c>
      <c r="C138" s="67" t="s">
        <v>143</v>
      </c>
      <c r="D138" s="68"/>
      <c r="E138" s="69"/>
      <c r="F138" s="26" t="s">
        <v>130</v>
      </c>
      <c r="G138" s="28"/>
      <c r="H138" s="50">
        <v>3.5074510000000001</v>
      </c>
      <c r="I138" s="30">
        <v>5152.66</v>
      </c>
      <c r="J138" s="30">
        <v>22260</v>
      </c>
      <c r="K138" s="30">
        <v>18181</v>
      </c>
      <c r="L138" s="30">
        <v>2910</v>
      </c>
      <c r="M138" s="32">
        <v>618</v>
      </c>
      <c r="N138" s="30">
        <v>1169</v>
      </c>
      <c r="O138" s="32">
        <v>56.79</v>
      </c>
      <c r="P138" s="32">
        <v>1.61</v>
      </c>
      <c r="X138" s="25"/>
      <c r="Y138" s="36"/>
      <c r="Z138" s="2" t="s">
        <v>143</v>
      </c>
    </row>
    <row r="139" spans="1:26" s="3" customFormat="1" ht="45" x14ac:dyDescent="0.25">
      <c r="A139" s="26" t="s">
        <v>620</v>
      </c>
      <c r="B139" s="27" t="s">
        <v>621</v>
      </c>
      <c r="C139" s="67" t="s">
        <v>622</v>
      </c>
      <c r="D139" s="68"/>
      <c r="E139" s="69"/>
      <c r="F139" s="26" t="s">
        <v>190</v>
      </c>
      <c r="G139" s="28"/>
      <c r="H139" s="37">
        <v>0.16700000000000001</v>
      </c>
      <c r="I139" s="30">
        <v>67840</v>
      </c>
      <c r="J139" s="30">
        <v>11329</v>
      </c>
      <c r="K139" s="31"/>
      <c r="L139" s="31"/>
      <c r="M139" s="31"/>
      <c r="N139" s="30">
        <v>11329</v>
      </c>
      <c r="O139" s="34">
        <v>0</v>
      </c>
      <c r="P139" s="34">
        <v>0</v>
      </c>
      <c r="X139" s="25"/>
      <c r="Y139" s="36"/>
      <c r="Z139" s="2" t="s">
        <v>622</v>
      </c>
    </row>
    <row r="140" spans="1:26" s="3" customFormat="1" ht="45" x14ac:dyDescent="0.25">
      <c r="A140" s="26" t="s">
        <v>623</v>
      </c>
      <c r="B140" s="27" t="s">
        <v>624</v>
      </c>
      <c r="C140" s="67" t="s">
        <v>625</v>
      </c>
      <c r="D140" s="68"/>
      <c r="E140" s="69"/>
      <c r="F140" s="26" t="s">
        <v>190</v>
      </c>
      <c r="G140" s="28"/>
      <c r="H140" s="37">
        <v>5.3999999999999999E-2</v>
      </c>
      <c r="I140" s="30">
        <v>102000</v>
      </c>
      <c r="J140" s="30">
        <v>5508</v>
      </c>
      <c r="K140" s="31"/>
      <c r="L140" s="31"/>
      <c r="M140" s="31"/>
      <c r="N140" s="30">
        <v>5508</v>
      </c>
      <c r="O140" s="34">
        <v>0</v>
      </c>
      <c r="P140" s="34">
        <v>0</v>
      </c>
      <c r="X140" s="25"/>
      <c r="Y140" s="36"/>
      <c r="Z140" s="2" t="s">
        <v>625</v>
      </c>
    </row>
    <row r="141" spans="1:26" s="3" customFormat="1" ht="45" x14ac:dyDescent="0.25">
      <c r="A141" s="26" t="s">
        <v>626</v>
      </c>
      <c r="B141" s="27" t="s">
        <v>627</v>
      </c>
      <c r="C141" s="67" t="s">
        <v>628</v>
      </c>
      <c r="D141" s="68"/>
      <c r="E141" s="69"/>
      <c r="F141" s="26" t="s">
        <v>190</v>
      </c>
      <c r="G141" s="28"/>
      <c r="H141" s="37">
        <v>5.0000000000000001E-3</v>
      </c>
      <c r="I141" s="30">
        <v>78760</v>
      </c>
      <c r="J141" s="32">
        <v>394</v>
      </c>
      <c r="K141" s="31"/>
      <c r="L141" s="31"/>
      <c r="M141" s="31"/>
      <c r="N141" s="32">
        <v>394</v>
      </c>
      <c r="O141" s="34">
        <v>0</v>
      </c>
      <c r="P141" s="34">
        <v>0</v>
      </c>
      <c r="X141" s="25"/>
      <c r="Y141" s="36"/>
      <c r="Z141" s="2" t="s">
        <v>628</v>
      </c>
    </row>
    <row r="142" spans="1:26" s="3" customFormat="1" ht="45" x14ac:dyDescent="0.25">
      <c r="A142" s="26" t="s">
        <v>629</v>
      </c>
      <c r="B142" s="27" t="s">
        <v>630</v>
      </c>
      <c r="C142" s="67" t="s">
        <v>631</v>
      </c>
      <c r="D142" s="68"/>
      <c r="E142" s="69"/>
      <c r="F142" s="26" t="s">
        <v>190</v>
      </c>
      <c r="G142" s="28"/>
      <c r="H142" s="37">
        <v>8.3000000000000004E-2</v>
      </c>
      <c r="I142" s="30">
        <v>109130</v>
      </c>
      <c r="J142" s="30">
        <v>9058</v>
      </c>
      <c r="K142" s="31"/>
      <c r="L142" s="31"/>
      <c r="M142" s="31"/>
      <c r="N142" s="30">
        <v>9058</v>
      </c>
      <c r="O142" s="34">
        <v>0</v>
      </c>
      <c r="P142" s="34">
        <v>0</v>
      </c>
      <c r="X142" s="25"/>
      <c r="Y142" s="36"/>
      <c r="Z142" s="2" t="s">
        <v>631</v>
      </c>
    </row>
    <row r="143" spans="1:26" s="3" customFormat="1" ht="45" x14ac:dyDescent="0.25">
      <c r="A143" s="26" t="s">
        <v>632</v>
      </c>
      <c r="B143" s="27" t="s">
        <v>633</v>
      </c>
      <c r="C143" s="67" t="s">
        <v>634</v>
      </c>
      <c r="D143" s="68"/>
      <c r="E143" s="69"/>
      <c r="F143" s="26" t="s">
        <v>190</v>
      </c>
      <c r="G143" s="28"/>
      <c r="H143" s="37">
        <v>0.158</v>
      </c>
      <c r="I143" s="30">
        <v>139881.17000000001</v>
      </c>
      <c r="J143" s="30">
        <v>22101</v>
      </c>
      <c r="K143" s="31"/>
      <c r="L143" s="31"/>
      <c r="M143" s="31"/>
      <c r="N143" s="30">
        <v>22101</v>
      </c>
      <c r="O143" s="34">
        <v>0</v>
      </c>
      <c r="P143" s="34">
        <v>0</v>
      </c>
      <c r="X143" s="25"/>
      <c r="Y143" s="36"/>
      <c r="Z143" s="2" t="s">
        <v>634</v>
      </c>
    </row>
    <row r="144" spans="1:26" s="3" customFormat="1" ht="45" x14ac:dyDescent="0.25">
      <c r="A144" s="26" t="s">
        <v>635</v>
      </c>
      <c r="B144" s="27" t="s">
        <v>636</v>
      </c>
      <c r="C144" s="67" t="s">
        <v>637</v>
      </c>
      <c r="D144" s="68"/>
      <c r="E144" s="69"/>
      <c r="F144" s="26" t="s">
        <v>190</v>
      </c>
      <c r="G144" s="28"/>
      <c r="H144" s="37">
        <v>0.107</v>
      </c>
      <c r="I144" s="30">
        <v>201323.53</v>
      </c>
      <c r="J144" s="30">
        <v>21542</v>
      </c>
      <c r="K144" s="31"/>
      <c r="L144" s="31"/>
      <c r="M144" s="31"/>
      <c r="N144" s="30">
        <v>21542</v>
      </c>
      <c r="O144" s="34">
        <v>0</v>
      </c>
      <c r="P144" s="34">
        <v>0</v>
      </c>
      <c r="X144" s="25"/>
      <c r="Y144" s="36"/>
      <c r="Z144" s="2" t="s">
        <v>637</v>
      </c>
    </row>
    <row r="145" spans="1:28" s="3" customFormat="1" ht="45.75" x14ac:dyDescent="0.25">
      <c r="A145" s="26" t="s">
        <v>638</v>
      </c>
      <c r="B145" s="27" t="s">
        <v>639</v>
      </c>
      <c r="C145" s="67" t="s">
        <v>640</v>
      </c>
      <c r="D145" s="68"/>
      <c r="E145" s="69"/>
      <c r="F145" s="26" t="s">
        <v>140</v>
      </c>
      <c r="G145" s="28"/>
      <c r="H145" s="45">
        <v>4</v>
      </c>
      <c r="I145" s="30">
        <v>394.48</v>
      </c>
      <c r="J145" s="30">
        <v>1936</v>
      </c>
      <c r="K145" s="30">
        <v>1620</v>
      </c>
      <c r="L145" s="32">
        <v>142</v>
      </c>
      <c r="M145" s="32">
        <v>35</v>
      </c>
      <c r="N145" s="32">
        <v>174</v>
      </c>
      <c r="O145" s="32">
        <v>5.0599999999999996</v>
      </c>
      <c r="P145" s="32">
        <v>0.09</v>
      </c>
      <c r="X145" s="25"/>
      <c r="Y145" s="36"/>
      <c r="Z145" s="2" t="s">
        <v>640</v>
      </c>
    </row>
    <row r="146" spans="1:28" s="3" customFormat="1" ht="45" x14ac:dyDescent="0.25">
      <c r="A146" s="26" t="s">
        <v>641</v>
      </c>
      <c r="B146" s="27" t="s">
        <v>642</v>
      </c>
      <c r="C146" s="67" t="s">
        <v>643</v>
      </c>
      <c r="D146" s="68"/>
      <c r="E146" s="69"/>
      <c r="F146" s="26" t="s">
        <v>140</v>
      </c>
      <c r="G146" s="28"/>
      <c r="H146" s="45">
        <v>56</v>
      </c>
      <c r="I146" s="30">
        <v>118.55</v>
      </c>
      <c r="J146" s="30">
        <v>7546</v>
      </c>
      <c r="K146" s="30">
        <v>4329</v>
      </c>
      <c r="L146" s="31"/>
      <c r="M146" s="31"/>
      <c r="N146" s="30">
        <v>3217</v>
      </c>
      <c r="O146" s="32">
        <v>13.52</v>
      </c>
      <c r="P146" s="34">
        <v>0</v>
      </c>
      <c r="X146" s="25"/>
      <c r="Y146" s="36"/>
      <c r="Z146" s="2" t="s">
        <v>643</v>
      </c>
    </row>
    <row r="147" spans="1:28" s="3" customFormat="1" ht="45" x14ac:dyDescent="0.25">
      <c r="A147" s="26" t="s">
        <v>644</v>
      </c>
      <c r="B147" s="27" t="s">
        <v>645</v>
      </c>
      <c r="C147" s="67" t="s">
        <v>646</v>
      </c>
      <c r="D147" s="68"/>
      <c r="E147" s="69"/>
      <c r="F147" s="26" t="s">
        <v>140</v>
      </c>
      <c r="G147" s="28"/>
      <c r="H147" s="45">
        <v>16</v>
      </c>
      <c r="I147" s="30">
        <v>144.91</v>
      </c>
      <c r="J147" s="30">
        <v>2689</v>
      </c>
      <c r="K147" s="30">
        <v>1767</v>
      </c>
      <c r="L147" s="31"/>
      <c r="M147" s="31"/>
      <c r="N147" s="32">
        <v>922</v>
      </c>
      <c r="O147" s="32">
        <v>5.52</v>
      </c>
      <c r="P147" s="34">
        <v>0</v>
      </c>
      <c r="X147" s="25"/>
      <c r="Y147" s="36"/>
      <c r="Z147" s="2" t="s">
        <v>646</v>
      </c>
    </row>
    <row r="148" spans="1:28" s="3" customFormat="1" ht="45" x14ac:dyDescent="0.25">
      <c r="A148" s="26" t="s">
        <v>647</v>
      </c>
      <c r="B148" s="27" t="s">
        <v>648</v>
      </c>
      <c r="C148" s="67" t="s">
        <v>649</v>
      </c>
      <c r="D148" s="68"/>
      <c r="E148" s="69"/>
      <c r="F148" s="26" t="s">
        <v>140</v>
      </c>
      <c r="G148" s="28"/>
      <c r="H148" s="45">
        <v>6</v>
      </c>
      <c r="I148" s="30">
        <v>266.39999999999998</v>
      </c>
      <c r="J148" s="30">
        <v>1793</v>
      </c>
      <c r="K148" s="32">
        <v>928</v>
      </c>
      <c r="L148" s="31"/>
      <c r="M148" s="31"/>
      <c r="N148" s="32">
        <v>865</v>
      </c>
      <c r="O148" s="51">
        <v>2.9</v>
      </c>
      <c r="P148" s="34">
        <v>0</v>
      </c>
      <c r="X148" s="25"/>
      <c r="Y148" s="36"/>
      <c r="Z148" s="2" t="s">
        <v>649</v>
      </c>
    </row>
    <row r="149" spans="1:28" s="3" customFormat="1" ht="45" x14ac:dyDescent="0.25">
      <c r="A149" s="26" t="s">
        <v>650</v>
      </c>
      <c r="B149" s="27" t="s">
        <v>651</v>
      </c>
      <c r="C149" s="67" t="s">
        <v>652</v>
      </c>
      <c r="D149" s="68"/>
      <c r="E149" s="69"/>
      <c r="F149" s="26" t="s">
        <v>140</v>
      </c>
      <c r="G149" s="28"/>
      <c r="H149" s="45">
        <v>4</v>
      </c>
      <c r="I149" s="30">
        <v>304.39999999999998</v>
      </c>
      <c r="J149" s="30">
        <v>1388</v>
      </c>
      <c r="K149" s="32">
        <v>810</v>
      </c>
      <c r="L149" s="31"/>
      <c r="M149" s="31"/>
      <c r="N149" s="32">
        <v>578</v>
      </c>
      <c r="O149" s="32">
        <v>2.5299999999999998</v>
      </c>
      <c r="P149" s="34">
        <v>0</v>
      </c>
      <c r="X149" s="25"/>
      <c r="Y149" s="36"/>
      <c r="Z149" s="2" t="s">
        <v>652</v>
      </c>
    </row>
    <row r="150" spans="1:28" s="3" customFormat="1" ht="45" x14ac:dyDescent="0.25">
      <c r="A150" s="26" t="s">
        <v>653</v>
      </c>
      <c r="B150" s="27" t="s">
        <v>654</v>
      </c>
      <c r="C150" s="67" t="s">
        <v>655</v>
      </c>
      <c r="D150" s="68"/>
      <c r="E150" s="69"/>
      <c r="F150" s="26" t="s">
        <v>146</v>
      </c>
      <c r="G150" s="28"/>
      <c r="H150" s="33">
        <v>0.04</v>
      </c>
      <c r="I150" s="30">
        <v>4423.1099999999997</v>
      </c>
      <c r="J150" s="32">
        <v>224</v>
      </c>
      <c r="K150" s="32">
        <v>223</v>
      </c>
      <c r="L150" s="31"/>
      <c r="M150" s="31"/>
      <c r="N150" s="32">
        <v>1</v>
      </c>
      <c r="O150" s="51">
        <v>0.7</v>
      </c>
      <c r="P150" s="34">
        <v>0</v>
      </c>
      <c r="X150" s="25"/>
      <c r="Y150" s="36"/>
      <c r="Z150" s="2" t="s">
        <v>655</v>
      </c>
    </row>
    <row r="151" spans="1:28" s="3" customFormat="1" ht="45" x14ac:dyDescent="0.25">
      <c r="A151" s="26" t="s">
        <v>656</v>
      </c>
      <c r="B151" s="27" t="s">
        <v>657</v>
      </c>
      <c r="C151" s="67" t="s">
        <v>658</v>
      </c>
      <c r="D151" s="68"/>
      <c r="E151" s="69"/>
      <c r="F151" s="26" t="s">
        <v>146</v>
      </c>
      <c r="G151" s="28"/>
      <c r="H151" s="33">
        <v>0.48</v>
      </c>
      <c r="I151" s="30">
        <v>2808.3</v>
      </c>
      <c r="J151" s="30">
        <v>1703</v>
      </c>
      <c r="K151" s="30">
        <v>1696</v>
      </c>
      <c r="L151" s="31"/>
      <c r="M151" s="31"/>
      <c r="N151" s="32">
        <v>7</v>
      </c>
      <c r="O151" s="51">
        <v>5.3</v>
      </c>
      <c r="P151" s="34">
        <v>0</v>
      </c>
      <c r="X151" s="25"/>
      <c r="Y151" s="36"/>
      <c r="Z151" s="2" t="s">
        <v>658</v>
      </c>
    </row>
    <row r="152" spans="1:28" s="3" customFormat="1" ht="15" x14ac:dyDescent="0.25">
      <c r="A152" s="70" t="s">
        <v>659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X152" s="25"/>
      <c r="Y152" s="36" t="s">
        <v>659</v>
      </c>
    </row>
    <row r="153" spans="1:28" s="3" customFormat="1" ht="45.75" x14ac:dyDescent="0.25">
      <c r="A153" s="26" t="s">
        <v>660</v>
      </c>
      <c r="B153" s="27" t="s">
        <v>423</v>
      </c>
      <c r="C153" s="67" t="s">
        <v>424</v>
      </c>
      <c r="D153" s="68"/>
      <c r="E153" s="69"/>
      <c r="F153" s="26" t="s">
        <v>140</v>
      </c>
      <c r="G153" s="28"/>
      <c r="H153" s="45">
        <v>5</v>
      </c>
      <c r="I153" s="30">
        <v>558.97</v>
      </c>
      <c r="J153" s="30">
        <v>1016</v>
      </c>
      <c r="K153" s="30">
        <v>1006</v>
      </c>
      <c r="L153" s="32">
        <v>10</v>
      </c>
      <c r="M153" s="31"/>
      <c r="N153" s="31"/>
      <c r="O153" s="32">
        <v>3.11</v>
      </c>
      <c r="P153" s="34">
        <v>0</v>
      </c>
      <c r="X153" s="25"/>
      <c r="Y153" s="36"/>
      <c r="Z153" s="2" t="s">
        <v>424</v>
      </c>
    </row>
    <row r="154" spans="1:28" s="3" customFormat="1" ht="45" x14ac:dyDescent="0.25">
      <c r="A154" s="26" t="s">
        <v>661</v>
      </c>
      <c r="B154" s="27" t="s">
        <v>131</v>
      </c>
      <c r="C154" s="67" t="s">
        <v>143</v>
      </c>
      <c r="D154" s="68"/>
      <c r="E154" s="69"/>
      <c r="F154" s="26" t="s">
        <v>130</v>
      </c>
      <c r="G154" s="28"/>
      <c r="H154" s="45">
        <v>3</v>
      </c>
      <c r="I154" s="30">
        <v>5152.66</v>
      </c>
      <c r="J154" s="30">
        <v>5412</v>
      </c>
      <c r="K154" s="30">
        <v>4665</v>
      </c>
      <c r="L154" s="32">
        <v>747</v>
      </c>
      <c r="M154" s="32">
        <v>159</v>
      </c>
      <c r="N154" s="31"/>
      <c r="O154" s="32">
        <v>14.57</v>
      </c>
      <c r="P154" s="32">
        <v>0.41</v>
      </c>
      <c r="X154" s="25"/>
      <c r="Y154" s="36"/>
      <c r="Z154" s="2" t="s">
        <v>143</v>
      </c>
    </row>
    <row r="155" spans="1:28" s="3" customFormat="1" ht="45" x14ac:dyDescent="0.25">
      <c r="A155" s="26" t="s">
        <v>662</v>
      </c>
      <c r="B155" s="27" t="s">
        <v>663</v>
      </c>
      <c r="C155" s="67" t="s">
        <v>664</v>
      </c>
      <c r="D155" s="68"/>
      <c r="E155" s="69"/>
      <c r="F155" s="26" t="s">
        <v>130</v>
      </c>
      <c r="G155" s="28"/>
      <c r="H155" s="29">
        <v>0.9</v>
      </c>
      <c r="I155" s="30">
        <v>6111.41</v>
      </c>
      <c r="J155" s="30">
        <v>1949</v>
      </c>
      <c r="K155" s="30">
        <v>1718</v>
      </c>
      <c r="L155" s="32">
        <v>231</v>
      </c>
      <c r="M155" s="32">
        <v>48</v>
      </c>
      <c r="N155" s="31"/>
      <c r="O155" s="32">
        <v>5.37</v>
      </c>
      <c r="P155" s="32">
        <v>0.12</v>
      </c>
      <c r="X155" s="25"/>
      <c r="Y155" s="36"/>
      <c r="Z155" s="2" t="s">
        <v>664</v>
      </c>
    </row>
    <row r="156" spans="1:28" s="3" customFormat="1" ht="15" x14ac:dyDescent="0.25">
      <c r="A156" s="71" t="s">
        <v>95</v>
      </c>
      <c r="B156" s="72"/>
      <c r="C156" s="72"/>
      <c r="D156" s="72"/>
      <c r="E156" s="72"/>
      <c r="F156" s="72"/>
      <c r="G156" s="72"/>
      <c r="H156" s="72"/>
      <c r="I156" s="73"/>
      <c r="J156" s="38"/>
      <c r="K156" s="38"/>
      <c r="L156" s="38"/>
      <c r="M156" s="38"/>
      <c r="N156" s="38"/>
      <c r="O156" s="38"/>
      <c r="P156" s="38"/>
      <c r="AA156" s="39" t="s">
        <v>95</v>
      </c>
    </row>
    <row r="157" spans="1:28" s="3" customFormat="1" ht="15" x14ac:dyDescent="0.25">
      <c r="A157" s="74" t="s">
        <v>96</v>
      </c>
      <c r="B157" s="75"/>
      <c r="C157" s="75"/>
      <c r="D157" s="75"/>
      <c r="E157" s="75"/>
      <c r="F157" s="75"/>
      <c r="G157" s="75"/>
      <c r="H157" s="75"/>
      <c r="I157" s="76"/>
      <c r="J157" s="30">
        <v>610847</v>
      </c>
      <c r="K157" s="31"/>
      <c r="L157" s="31"/>
      <c r="M157" s="31"/>
      <c r="N157" s="31"/>
      <c r="O157" s="31"/>
      <c r="P157" s="31"/>
      <c r="AA157" s="39"/>
      <c r="AB157" s="2" t="s">
        <v>96</v>
      </c>
    </row>
    <row r="158" spans="1:28" s="3" customFormat="1" ht="15" x14ac:dyDescent="0.25">
      <c r="A158" s="74" t="s">
        <v>97</v>
      </c>
      <c r="B158" s="75"/>
      <c r="C158" s="75"/>
      <c r="D158" s="75"/>
      <c r="E158" s="75"/>
      <c r="F158" s="75"/>
      <c r="G158" s="75"/>
      <c r="H158" s="75"/>
      <c r="I158" s="76"/>
      <c r="J158" s="31"/>
      <c r="K158" s="31"/>
      <c r="L158" s="31"/>
      <c r="M158" s="31"/>
      <c r="N158" s="31"/>
      <c r="O158" s="31"/>
      <c r="P158" s="31"/>
      <c r="AA158" s="39"/>
      <c r="AB158" s="2" t="s">
        <v>97</v>
      </c>
    </row>
    <row r="159" spans="1:28" s="3" customFormat="1" ht="15" x14ac:dyDescent="0.25">
      <c r="A159" s="74" t="s">
        <v>98</v>
      </c>
      <c r="B159" s="75"/>
      <c r="C159" s="75"/>
      <c r="D159" s="75"/>
      <c r="E159" s="75"/>
      <c r="F159" s="75"/>
      <c r="G159" s="75"/>
      <c r="H159" s="75"/>
      <c r="I159" s="76"/>
      <c r="J159" s="30">
        <v>141288</v>
      </c>
      <c r="K159" s="31"/>
      <c r="L159" s="31"/>
      <c r="M159" s="31"/>
      <c r="N159" s="31"/>
      <c r="O159" s="31"/>
      <c r="P159" s="31"/>
      <c r="AA159" s="39"/>
      <c r="AB159" s="2" t="s">
        <v>98</v>
      </c>
    </row>
    <row r="160" spans="1:28" s="3" customFormat="1" ht="15" x14ac:dyDescent="0.25">
      <c r="A160" s="74" t="s">
        <v>99</v>
      </c>
      <c r="B160" s="75"/>
      <c r="C160" s="75"/>
      <c r="D160" s="75"/>
      <c r="E160" s="75"/>
      <c r="F160" s="75"/>
      <c r="G160" s="75"/>
      <c r="H160" s="75"/>
      <c r="I160" s="76"/>
      <c r="J160" s="30">
        <v>17339</v>
      </c>
      <c r="K160" s="31"/>
      <c r="L160" s="31"/>
      <c r="M160" s="31"/>
      <c r="N160" s="31"/>
      <c r="O160" s="31"/>
      <c r="P160" s="31"/>
      <c r="AA160" s="39"/>
      <c r="AB160" s="2" t="s">
        <v>99</v>
      </c>
    </row>
    <row r="161" spans="1:28" s="3" customFormat="1" ht="15" x14ac:dyDescent="0.25">
      <c r="A161" s="74" t="s">
        <v>100</v>
      </c>
      <c r="B161" s="75"/>
      <c r="C161" s="75"/>
      <c r="D161" s="75"/>
      <c r="E161" s="75"/>
      <c r="F161" s="75"/>
      <c r="G161" s="75"/>
      <c r="H161" s="75"/>
      <c r="I161" s="76"/>
      <c r="J161" s="30">
        <v>3880</v>
      </c>
      <c r="K161" s="31"/>
      <c r="L161" s="31"/>
      <c r="M161" s="31"/>
      <c r="N161" s="31"/>
      <c r="O161" s="31"/>
      <c r="P161" s="31"/>
      <c r="AA161" s="39"/>
      <c r="AB161" s="2" t="s">
        <v>100</v>
      </c>
    </row>
    <row r="162" spans="1:28" s="3" customFormat="1" ht="15" x14ac:dyDescent="0.25">
      <c r="A162" s="74" t="s">
        <v>101</v>
      </c>
      <c r="B162" s="75"/>
      <c r="C162" s="75"/>
      <c r="D162" s="75"/>
      <c r="E162" s="75"/>
      <c r="F162" s="75"/>
      <c r="G162" s="75"/>
      <c r="H162" s="75"/>
      <c r="I162" s="76"/>
      <c r="J162" s="30">
        <v>452220</v>
      </c>
      <c r="K162" s="31"/>
      <c r="L162" s="31"/>
      <c r="M162" s="31"/>
      <c r="N162" s="31"/>
      <c r="O162" s="31"/>
      <c r="P162" s="31"/>
      <c r="AA162" s="39"/>
      <c r="AB162" s="2" t="s">
        <v>101</v>
      </c>
    </row>
    <row r="163" spans="1:28" s="3" customFormat="1" ht="15" x14ac:dyDescent="0.25">
      <c r="A163" s="74" t="s">
        <v>102</v>
      </c>
      <c r="B163" s="75"/>
      <c r="C163" s="75"/>
      <c r="D163" s="75"/>
      <c r="E163" s="75"/>
      <c r="F163" s="75"/>
      <c r="G163" s="75"/>
      <c r="H163" s="75"/>
      <c r="I163" s="76"/>
      <c r="J163" s="30">
        <v>53403</v>
      </c>
      <c r="K163" s="31"/>
      <c r="L163" s="31"/>
      <c r="M163" s="31"/>
      <c r="N163" s="31"/>
      <c r="O163" s="31"/>
      <c r="P163" s="31"/>
      <c r="AA163" s="39"/>
      <c r="AB163" s="2" t="s">
        <v>102</v>
      </c>
    </row>
    <row r="164" spans="1:28" s="3" customFormat="1" ht="15" x14ac:dyDescent="0.25">
      <c r="A164" s="74" t="s">
        <v>97</v>
      </c>
      <c r="B164" s="75"/>
      <c r="C164" s="75"/>
      <c r="D164" s="75"/>
      <c r="E164" s="75"/>
      <c r="F164" s="75"/>
      <c r="G164" s="75"/>
      <c r="H164" s="75"/>
      <c r="I164" s="76"/>
      <c r="J164" s="31"/>
      <c r="K164" s="31"/>
      <c r="L164" s="31"/>
      <c r="M164" s="31"/>
      <c r="N164" s="31"/>
      <c r="O164" s="31"/>
      <c r="P164" s="31"/>
      <c r="AA164" s="39"/>
      <c r="AB164" s="2" t="s">
        <v>97</v>
      </c>
    </row>
    <row r="165" spans="1:28" s="3" customFormat="1" ht="15" x14ac:dyDescent="0.25">
      <c r="A165" s="74" t="s">
        <v>113</v>
      </c>
      <c r="B165" s="75"/>
      <c r="C165" s="75"/>
      <c r="D165" s="75"/>
      <c r="E165" s="75"/>
      <c r="F165" s="75"/>
      <c r="G165" s="75"/>
      <c r="H165" s="75"/>
      <c r="I165" s="76"/>
      <c r="J165" s="30">
        <v>11960</v>
      </c>
      <c r="K165" s="31"/>
      <c r="L165" s="31"/>
      <c r="M165" s="31"/>
      <c r="N165" s="31"/>
      <c r="O165" s="31"/>
      <c r="P165" s="31"/>
      <c r="AA165" s="39"/>
      <c r="AB165" s="2" t="s">
        <v>113</v>
      </c>
    </row>
    <row r="166" spans="1:28" s="3" customFormat="1" ht="15" x14ac:dyDescent="0.25">
      <c r="A166" s="74" t="s">
        <v>114</v>
      </c>
      <c r="B166" s="75"/>
      <c r="C166" s="75"/>
      <c r="D166" s="75"/>
      <c r="E166" s="75"/>
      <c r="F166" s="75"/>
      <c r="G166" s="75"/>
      <c r="H166" s="75"/>
      <c r="I166" s="76"/>
      <c r="J166" s="32">
        <v>246</v>
      </c>
      <c r="K166" s="31"/>
      <c r="L166" s="31"/>
      <c r="M166" s="31"/>
      <c r="N166" s="31"/>
      <c r="O166" s="31"/>
      <c r="P166" s="31"/>
      <c r="AA166" s="39"/>
      <c r="AB166" s="2" t="s">
        <v>114</v>
      </c>
    </row>
    <row r="167" spans="1:28" s="3" customFormat="1" ht="15" x14ac:dyDescent="0.25">
      <c r="A167" s="74" t="s">
        <v>161</v>
      </c>
      <c r="B167" s="75"/>
      <c r="C167" s="75"/>
      <c r="D167" s="75"/>
      <c r="E167" s="75"/>
      <c r="F167" s="75"/>
      <c r="G167" s="75"/>
      <c r="H167" s="75"/>
      <c r="I167" s="76"/>
      <c r="J167" s="32">
        <v>15</v>
      </c>
      <c r="K167" s="31"/>
      <c r="L167" s="31"/>
      <c r="M167" s="31"/>
      <c r="N167" s="31"/>
      <c r="O167" s="31"/>
      <c r="P167" s="31"/>
      <c r="AA167" s="39"/>
      <c r="AB167" s="2" t="s">
        <v>161</v>
      </c>
    </row>
    <row r="168" spans="1:28" s="3" customFormat="1" ht="15" x14ac:dyDescent="0.25">
      <c r="A168" s="74" t="s">
        <v>115</v>
      </c>
      <c r="B168" s="75"/>
      <c r="C168" s="75"/>
      <c r="D168" s="75"/>
      <c r="E168" s="75"/>
      <c r="F168" s="75"/>
      <c r="G168" s="75"/>
      <c r="H168" s="75"/>
      <c r="I168" s="76"/>
      <c r="J168" s="30">
        <v>24708</v>
      </c>
      <c r="K168" s="31"/>
      <c r="L168" s="31"/>
      <c r="M168" s="31"/>
      <c r="N168" s="31"/>
      <c r="O168" s="31"/>
      <c r="P168" s="31"/>
      <c r="AA168" s="39"/>
      <c r="AB168" s="2" t="s">
        <v>115</v>
      </c>
    </row>
    <row r="169" spans="1:28" s="3" customFormat="1" ht="15" x14ac:dyDescent="0.25">
      <c r="A169" s="74" t="s">
        <v>116</v>
      </c>
      <c r="B169" s="75"/>
      <c r="C169" s="75"/>
      <c r="D169" s="75"/>
      <c r="E169" s="75"/>
      <c r="F169" s="75"/>
      <c r="G169" s="75"/>
      <c r="H169" s="75"/>
      <c r="I169" s="76"/>
      <c r="J169" s="30">
        <v>11252</v>
      </c>
      <c r="K169" s="31"/>
      <c r="L169" s="31"/>
      <c r="M169" s="31"/>
      <c r="N169" s="31"/>
      <c r="O169" s="31"/>
      <c r="P169" s="31"/>
      <c r="AA169" s="39"/>
      <c r="AB169" s="2" t="s">
        <v>116</v>
      </c>
    </row>
    <row r="170" spans="1:28" s="3" customFormat="1" ht="15" x14ac:dyDescent="0.25">
      <c r="A170" s="74" t="s">
        <v>117</v>
      </c>
      <c r="B170" s="75"/>
      <c r="C170" s="75"/>
      <c r="D170" s="75"/>
      <c r="E170" s="75"/>
      <c r="F170" s="75"/>
      <c r="G170" s="75"/>
      <c r="H170" s="75"/>
      <c r="I170" s="76"/>
      <c r="J170" s="30">
        <v>5237</v>
      </c>
      <c r="K170" s="31"/>
      <c r="L170" s="31"/>
      <c r="M170" s="31"/>
      <c r="N170" s="31"/>
      <c r="O170" s="31"/>
      <c r="P170" s="31"/>
      <c r="AA170" s="39"/>
      <c r="AB170" s="2" t="s">
        <v>117</v>
      </c>
    </row>
    <row r="171" spans="1:28" s="3" customFormat="1" ht="15" x14ac:dyDescent="0.25">
      <c r="A171" s="74" t="s">
        <v>112</v>
      </c>
      <c r="B171" s="75"/>
      <c r="C171" s="75"/>
      <c r="D171" s="75"/>
      <c r="E171" s="75"/>
      <c r="F171" s="75"/>
      <c r="G171" s="75"/>
      <c r="H171" s="75"/>
      <c r="I171" s="76"/>
      <c r="J171" s="30">
        <v>770876</v>
      </c>
      <c r="K171" s="31"/>
      <c r="L171" s="31"/>
      <c r="M171" s="31"/>
      <c r="N171" s="31"/>
      <c r="O171" s="31"/>
      <c r="P171" s="31"/>
      <c r="AA171" s="39"/>
      <c r="AB171" s="2" t="s">
        <v>112</v>
      </c>
    </row>
    <row r="172" spans="1:28" s="3" customFormat="1" ht="15" x14ac:dyDescent="0.25">
      <c r="A172" s="74" t="s">
        <v>97</v>
      </c>
      <c r="B172" s="75"/>
      <c r="C172" s="75"/>
      <c r="D172" s="75"/>
      <c r="E172" s="75"/>
      <c r="F172" s="75"/>
      <c r="G172" s="75"/>
      <c r="H172" s="75"/>
      <c r="I172" s="76"/>
      <c r="J172" s="31"/>
      <c r="K172" s="31"/>
      <c r="L172" s="31"/>
      <c r="M172" s="31"/>
      <c r="N172" s="31"/>
      <c r="O172" s="31"/>
      <c r="P172" s="31"/>
      <c r="AA172" s="39"/>
      <c r="AB172" s="2" t="s">
        <v>97</v>
      </c>
    </row>
    <row r="173" spans="1:28" s="3" customFormat="1" ht="15" x14ac:dyDescent="0.25">
      <c r="A173" s="74" t="s">
        <v>113</v>
      </c>
      <c r="B173" s="75"/>
      <c r="C173" s="75"/>
      <c r="D173" s="75"/>
      <c r="E173" s="75"/>
      <c r="F173" s="75"/>
      <c r="G173" s="75"/>
      <c r="H173" s="75"/>
      <c r="I173" s="76"/>
      <c r="J173" s="30">
        <v>129328</v>
      </c>
      <c r="K173" s="31"/>
      <c r="L173" s="31"/>
      <c r="M173" s="31"/>
      <c r="N173" s="31"/>
      <c r="O173" s="31"/>
      <c r="P173" s="31"/>
      <c r="AA173" s="39"/>
      <c r="AB173" s="2" t="s">
        <v>113</v>
      </c>
    </row>
    <row r="174" spans="1:28" s="3" customFormat="1" ht="15" x14ac:dyDescent="0.25">
      <c r="A174" s="74" t="s">
        <v>114</v>
      </c>
      <c r="B174" s="75"/>
      <c r="C174" s="75"/>
      <c r="D174" s="75"/>
      <c r="E174" s="75"/>
      <c r="F174" s="75"/>
      <c r="G174" s="75"/>
      <c r="H174" s="75"/>
      <c r="I174" s="76"/>
      <c r="J174" s="30">
        <v>17093</v>
      </c>
      <c r="K174" s="31"/>
      <c r="L174" s="31"/>
      <c r="M174" s="31"/>
      <c r="N174" s="31"/>
      <c r="O174" s="31"/>
      <c r="P174" s="31"/>
      <c r="AA174" s="39"/>
      <c r="AB174" s="2" t="s">
        <v>114</v>
      </c>
    </row>
    <row r="175" spans="1:28" s="3" customFormat="1" ht="15" x14ac:dyDescent="0.25">
      <c r="A175" s="74" t="s">
        <v>161</v>
      </c>
      <c r="B175" s="75"/>
      <c r="C175" s="75"/>
      <c r="D175" s="75"/>
      <c r="E175" s="75"/>
      <c r="F175" s="75"/>
      <c r="G175" s="75"/>
      <c r="H175" s="75"/>
      <c r="I175" s="76"/>
      <c r="J175" s="30">
        <v>3865</v>
      </c>
      <c r="K175" s="31"/>
      <c r="L175" s="31"/>
      <c r="M175" s="31"/>
      <c r="N175" s="31"/>
      <c r="O175" s="31"/>
      <c r="P175" s="31"/>
      <c r="AA175" s="39"/>
      <c r="AB175" s="2" t="s">
        <v>161</v>
      </c>
    </row>
    <row r="176" spans="1:28" s="3" customFormat="1" ht="15" x14ac:dyDescent="0.25">
      <c r="A176" s="74" t="s">
        <v>115</v>
      </c>
      <c r="B176" s="75"/>
      <c r="C176" s="75"/>
      <c r="D176" s="75"/>
      <c r="E176" s="75"/>
      <c r="F176" s="75"/>
      <c r="G176" s="75"/>
      <c r="H176" s="75"/>
      <c r="I176" s="76"/>
      <c r="J176" s="30">
        <v>427512</v>
      </c>
      <c r="K176" s="31"/>
      <c r="L176" s="31"/>
      <c r="M176" s="31"/>
      <c r="N176" s="31"/>
      <c r="O176" s="31"/>
      <c r="P176" s="31"/>
      <c r="AA176" s="39"/>
      <c r="AB176" s="2" t="s">
        <v>115</v>
      </c>
    </row>
    <row r="177" spans="1:29" s="3" customFormat="1" ht="15" x14ac:dyDescent="0.25">
      <c r="A177" s="74" t="s">
        <v>116</v>
      </c>
      <c r="B177" s="75"/>
      <c r="C177" s="75"/>
      <c r="D177" s="75"/>
      <c r="E177" s="75"/>
      <c r="F177" s="75"/>
      <c r="G177" s="75"/>
      <c r="H177" s="75"/>
      <c r="I177" s="76"/>
      <c r="J177" s="30">
        <v>129090</v>
      </c>
      <c r="K177" s="31"/>
      <c r="L177" s="31"/>
      <c r="M177" s="31"/>
      <c r="N177" s="31"/>
      <c r="O177" s="31"/>
      <c r="P177" s="31"/>
      <c r="AA177" s="39"/>
      <c r="AB177" s="2" t="s">
        <v>116</v>
      </c>
    </row>
    <row r="178" spans="1:29" s="3" customFormat="1" ht="15" x14ac:dyDescent="0.25">
      <c r="A178" s="74" t="s">
        <v>117</v>
      </c>
      <c r="B178" s="75"/>
      <c r="C178" s="75"/>
      <c r="D178" s="75"/>
      <c r="E178" s="75"/>
      <c r="F178" s="75"/>
      <c r="G178" s="75"/>
      <c r="H178" s="75"/>
      <c r="I178" s="76"/>
      <c r="J178" s="30">
        <v>67853</v>
      </c>
      <c r="K178" s="31"/>
      <c r="L178" s="31"/>
      <c r="M178" s="31"/>
      <c r="N178" s="31"/>
      <c r="O178" s="31"/>
      <c r="P178" s="31"/>
      <c r="AA178" s="39"/>
      <c r="AB178" s="2" t="s">
        <v>117</v>
      </c>
    </row>
    <row r="179" spans="1:29" s="3" customFormat="1" ht="15" x14ac:dyDescent="0.25">
      <c r="A179" s="74" t="s">
        <v>259</v>
      </c>
      <c r="B179" s="75"/>
      <c r="C179" s="75"/>
      <c r="D179" s="75"/>
      <c r="E179" s="75"/>
      <c r="F179" s="75"/>
      <c r="G179" s="75"/>
      <c r="H179" s="75"/>
      <c r="I179" s="76"/>
      <c r="J179" s="30">
        <v>1092331</v>
      </c>
      <c r="K179" s="31"/>
      <c r="L179" s="31"/>
      <c r="M179" s="31"/>
      <c r="N179" s="31"/>
      <c r="O179" s="31"/>
      <c r="P179" s="31"/>
      <c r="AA179" s="39"/>
      <c r="AB179" s="2" t="s">
        <v>259</v>
      </c>
    </row>
    <row r="180" spans="1:29" s="3" customFormat="1" ht="15" x14ac:dyDescent="0.25">
      <c r="A180" s="74" t="s">
        <v>260</v>
      </c>
      <c r="B180" s="75"/>
      <c r="C180" s="75"/>
      <c r="D180" s="75"/>
      <c r="E180" s="75"/>
      <c r="F180" s="75"/>
      <c r="G180" s="75"/>
      <c r="H180" s="75"/>
      <c r="I180" s="76"/>
      <c r="J180" s="30">
        <v>1092331</v>
      </c>
      <c r="K180" s="31"/>
      <c r="L180" s="31"/>
      <c r="M180" s="31"/>
      <c r="N180" s="31"/>
      <c r="O180" s="31"/>
      <c r="P180" s="31"/>
      <c r="AA180" s="39"/>
      <c r="AB180" s="2" t="s">
        <v>260</v>
      </c>
    </row>
    <row r="181" spans="1:29" s="3" customFormat="1" ht="15" x14ac:dyDescent="0.25">
      <c r="A181" s="74" t="s">
        <v>118</v>
      </c>
      <c r="B181" s="75"/>
      <c r="C181" s="75"/>
      <c r="D181" s="75"/>
      <c r="E181" s="75"/>
      <c r="F181" s="75"/>
      <c r="G181" s="75"/>
      <c r="H181" s="75"/>
      <c r="I181" s="76"/>
      <c r="J181" s="30">
        <v>145168</v>
      </c>
      <c r="K181" s="31"/>
      <c r="L181" s="31"/>
      <c r="M181" s="31"/>
      <c r="N181" s="31"/>
      <c r="O181" s="31"/>
      <c r="P181" s="31"/>
      <c r="AA181" s="39"/>
      <c r="AB181" s="2" t="s">
        <v>118</v>
      </c>
    </row>
    <row r="182" spans="1:29" s="3" customFormat="1" ht="15" x14ac:dyDescent="0.25">
      <c r="A182" s="74" t="s">
        <v>119</v>
      </c>
      <c r="B182" s="75"/>
      <c r="C182" s="75"/>
      <c r="D182" s="75"/>
      <c r="E182" s="75"/>
      <c r="F182" s="75"/>
      <c r="G182" s="75"/>
      <c r="H182" s="75"/>
      <c r="I182" s="76"/>
      <c r="J182" s="30">
        <v>140342</v>
      </c>
      <c r="K182" s="31"/>
      <c r="L182" s="31"/>
      <c r="M182" s="31"/>
      <c r="N182" s="31"/>
      <c r="O182" s="31"/>
      <c r="P182" s="31"/>
      <c r="AA182" s="39"/>
      <c r="AB182" s="2" t="s">
        <v>119</v>
      </c>
    </row>
    <row r="183" spans="1:29" s="3" customFormat="1" ht="15" x14ac:dyDescent="0.25">
      <c r="A183" s="74" t="s">
        <v>120</v>
      </c>
      <c r="B183" s="75"/>
      <c r="C183" s="75"/>
      <c r="D183" s="75"/>
      <c r="E183" s="75"/>
      <c r="F183" s="75"/>
      <c r="G183" s="75"/>
      <c r="H183" s="75"/>
      <c r="I183" s="76"/>
      <c r="J183" s="30">
        <v>73090</v>
      </c>
      <c r="K183" s="31"/>
      <c r="L183" s="31"/>
      <c r="M183" s="31"/>
      <c r="N183" s="31"/>
      <c r="O183" s="31"/>
      <c r="P183" s="31"/>
      <c r="AA183" s="39"/>
      <c r="AB183" s="2" t="s">
        <v>120</v>
      </c>
    </row>
    <row r="184" spans="1:29" s="3" customFormat="1" ht="15" x14ac:dyDescent="0.25">
      <c r="A184" s="71" t="s">
        <v>121</v>
      </c>
      <c r="B184" s="72"/>
      <c r="C184" s="72"/>
      <c r="D184" s="72"/>
      <c r="E184" s="72"/>
      <c r="F184" s="72"/>
      <c r="G184" s="72"/>
      <c r="H184" s="72"/>
      <c r="I184" s="73"/>
      <c r="J184" s="40">
        <v>1916610</v>
      </c>
      <c r="K184" s="38"/>
      <c r="L184" s="38"/>
      <c r="M184" s="38"/>
      <c r="N184" s="38"/>
      <c r="O184" s="41">
        <v>440.66671989999998</v>
      </c>
      <c r="P184" s="41">
        <v>10.132116699999999</v>
      </c>
      <c r="AA184" s="39"/>
      <c r="AC184" s="39" t="s">
        <v>121</v>
      </c>
    </row>
    <row r="185" spans="1:29" s="3" customFormat="1" ht="3" customHeight="1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3"/>
      <c r="M185" s="43"/>
      <c r="N185" s="43"/>
      <c r="O185" s="44"/>
      <c r="P185" s="44"/>
    </row>
    <row r="186" spans="1:29" s="3" customFormat="1" ht="53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29" s="3" customFormat="1" ht="15" x14ac:dyDescent="0.25">
      <c r="A187" s="4"/>
      <c r="B187" s="4"/>
      <c r="C187" s="4"/>
      <c r="D187" s="4"/>
      <c r="E187" s="4"/>
      <c r="F187" s="4"/>
      <c r="G187" s="4"/>
      <c r="H187" s="8"/>
      <c r="I187" s="77"/>
      <c r="J187" s="77"/>
      <c r="K187" s="77"/>
      <c r="L187" s="4"/>
      <c r="M187" s="4"/>
      <c r="N187" s="4"/>
      <c r="O187" s="4"/>
      <c r="P187" s="4"/>
    </row>
    <row r="188" spans="1:29" s="3" customFormat="1" ht="1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29" s="3" customFormat="1" ht="1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</sheetData>
  <mergeCells count="186">
    <mergeCell ref="A181:I181"/>
    <mergeCell ref="A182:I182"/>
    <mergeCell ref="A183:I183"/>
    <mergeCell ref="A184:I184"/>
    <mergeCell ref="I187:K187"/>
    <mergeCell ref="A176:I176"/>
    <mergeCell ref="A177:I177"/>
    <mergeCell ref="A178:I178"/>
    <mergeCell ref="A179:I179"/>
    <mergeCell ref="A180:I180"/>
    <mergeCell ref="A171:I171"/>
    <mergeCell ref="A172:I172"/>
    <mergeCell ref="A173:I173"/>
    <mergeCell ref="A174:I174"/>
    <mergeCell ref="A175:I175"/>
    <mergeCell ref="A166:I166"/>
    <mergeCell ref="A167:I167"/>
    <mergeCell ref="A168:I168"/>
    <mergeCell ref="A169:I169"/>
    <mergeCell ref="A170:I170"/>
    <mergeCell ref="A161:I161"/>
    <mergeCell ref="A162:I162"/>
    <mergeCell ref="A163:I163"/>
    <mergeCell ref="A164:I164"/>
    <mergeCell ref="A165:I165"/>
    <mergeCell ref="A156:I156"/>
    <mergeCell ref="A157:I157"/>
    <mergeCell ref="A158:I158"/>
    <mergeCell ref="A159:I159"/>
    <mergeCell ref="A160:I160"/>
    <mergeCell ref="C151:E151"/>
    <mergeCell ref="A152:P152"/>
    <mergeCell ref="C153:E153"/>
    <mergeCell ref="C154:E154"/>
    <mergeCell ref="C155:E155"/>
    <mergeCell ref="C146:E146"/>
    <mergeCell ref="C147:E147"/>
    <mergeCell ref="C148:E148"/>
    <mergeCell ref="C149:E149"/>
    <mergeCell ref="C150:E150"/>
    <mergeCell ref="C141:E141"/>
    <mergeCell ref="C142:E142"/>
    <mergeCell ref="C143:E143"/>
    <mergeCell ref="C144:E144"/>
    <mergeCell ref="C145:E145"/>
    <mergeCell ref="C136:E136"/>
    <mergeCell ref="C137:E137"/>
    <mergeCell ref="C138:E138"/>
    <mergeCell ref="C139:E139"/>
    <mergeCell ref="C140:E140"/>
    <mergeCell ref="A131:P131"/>
    <mergeCell ref="C132:E132"/>
    <mergeCell ref="C133:E133"/>
    <mergeCell ref="C134:E134"/>
    <mergeCell ref="C135:E135"/>
    <mergeCell ref="C126:E126"/>
    <mergeCell ref="A127:P127"/>
    <mergeCell ref="C128:E128"/>
    <mergeCell ref="C129:E129"/>
    <mergeCell ref="C130:E130"/>
    <mergeCell ref="A121:P121"/>
    <mergeCell ref="C122:E122"/>
    <mergeCell ref="C123:E123"/>
    <mergeCell ref="C124:E124"/>
    <mergeCell ref="A125:P125"/>
    <mergeCell ref="C116:E116"/>
    <mergeCell ref="A117:P117"/>
    <mergeCell ref="C118:E118"/>
    <mergeCell ref="C119:E119"/>
    <mergeCell ref="C120:E120"/>
    <mergeCell ref="C111:E111"/>
    <mergeCell ref="C112:E112"/>
    <mergeCell ref="C113:E113"/>
    <mergeCell ref="C114:E114"/>
    <mergeCell ref="C115:E115"/>
    <mergeCell ref="C106:E106"/>
    <mergeCell ref="C107:E107"/>
    <mergeCell ref="C108:E108"/>
    <mergeCell ref="A109:P109"/>
    <mergeCell ref="C110:E110"/>
    <mergeCell ref="A101:P101"/>
    <mergeCell ref="C102:E102"/>
    <mergeCell ref="C103:E103"/>
    <mergeCell ref="C104:E104"/>
    <mergeCell ref="C105:E105"/>
    <mergeCell ref="C96:E96"/>
    <mergeCell ref="C97:E97"/>
    <mergeCell ref="C98:E98"/>
    <mergeCell ref="C99:E99"/>
    <mergeCell ref="C100:E100"/>
    <mergeCell ref="C91:E91"/>
    <mergeCell ref="C92:E92"/>
    <mergeCell ref="C93:E93"/>
    <mergeCell ref="C94:E94"/>
    <mergeCell ref="C95:E95"/>
    <mergeCell ref="C86:E86"/>
    <mergeCell ref="C87:E87"/>
    <mergeCell ref="C88:E88"/>
    <mergeCell ref="C89:E89"/>
    <mergeCell ref="C90:E90"/>
    <mergeCell ref="C81:E81"/>
    <mergeCell ref="C82:E82"/>
    <mergeCell ref="C83:E83"/>
    <mergeCell ref="C84:E84"/>
    <mergeCell ref="C85:E85"/>
    <mergeCell ref="C76:E76"/>
    <mergeCell ref="C77:E77"/>
    <mergeCell ref="C78:E78"/>
    <mergeCell ref="C79:E79"/>
    <mergeCell ref="C80:E80"/>
    <mergeCell ref="C71:E71"/>
    <mergeCell ref="A72:P72"/>
    <mergeCell ref="C73:E73"/>
    <mergeCell ref="C74:E74"/>
    <mergeCell ref="C75:E75"/>
    <mergeCell ref="C66:E66"/>
    <mergeCell ref="C67:E67"/>
    <mergeCell ref="C68:E68"/>
    <mergeCell ref="C69:E69"/>
    <mergeCell ref="C70:E70"/>
    <mergeCell ref="C61:E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C51:E51"/>
    <mergeCell ref="C52:E52"/>
    <mergeCell ref="C53:E53"/>
    <mergeCell ref="C54:E54"/>
    <mergeCell ref="C55:E55"/>
    <mergeCell ref="C46:E46"/>
    <mergeCell ref="C47:E47"/>
    <mergeCell ref="C48:E48"/>
    <mergeCell ref="C49:E49"/>
    <mergeCell ref="C50:E50"/>
    <mergeCell ref="C41:E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A22:P22"/>
    <mergeCell ref="A23:P23"/>
    <mergeCell ref="C24:E24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opLeftCell="A37" workbookViewId="0">
      <selection activeCell="A7" sqref="A7:P7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286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702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704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665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666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666</v>
      </c>
    </row>
    <row r="10" spans="1:23" s="3" customFormat="1" ht="12.75" customHeight="1" x14ac:dyDescent="0.25">
      <c r="B10" s="11" t="s">
        <v>8</v>
      </c>
      <c r="C10" s="11"/>
      <c r="D10" s="12"/>
      <c r="E10" s="13">
        <v>717664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11</v>
      </c>
      <c r="D11" s="12"/>
      <c r="E11" s="13">
        <v>717664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12</v>
      </c>
      <c r="C12" s="11"/>
      <c r="D12" s="12"/>
      <c r="E12" s="13">
        <v>18713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13</v>
      </c>
      <c r="C13" s="11"/>
      <c r="D13" s="17"/>
      <c r="E13" s="13">
        <v>61.74</v>
      </c>
      <c r="F13" s="14" t="s">
        <v>14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15</v>
      </c>
      <c r="C14" s="8"/>
      <c r="D14" s="4"/>
      <c r="E14" s="59" t="s">
        <v>667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W14" s="10" t="s">
        <v>667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0" t="s">
        <v>17</v>
      </c>
      <c r="B16" s="60" t="s">
        <v>18</v>
      </c>
      <c r="C16" s="60" t="s">
        <v>19</v>
      </c>
      <c r="D16" s="60"/>
      <c r="E16" s="60"/>
      <c r="F16" s="60" t="s">
        <v>20</v>
      </c>
      <c r="G16" s="61" t="s">
        <v>21</v>
      </c>
      <c r="H16" s="62"/>
      <c r="I16" s="60" t="s">
        <v>22</v>
      </c>
      <c r="J16" s="60"/>
      <c r="K16" s="60"/>
      <c r="L16" s="60"/>
      <c r="M16" s="60"/>
      <c r="N16" s="60"/>
      <c r="O16" s="60" t="s">
        <v>23</v>
      </c>
      <c r="P16" s="60" t="s">
        <v>24</v>
      </c>
    </row>
    <row r="17" spans="1:27" s="3" customFormat="1" ht="36.75" customHeight="1" x14ac:dyDescent="0.25">
      <c r="A17" s="60"/>
      <c r="B17" s="60"/>
      <c r="C17" s="60"/>
      <c r="D17" s="60"/>
      <c r="E17" s="60"/>
      <c r="F17" s="60"/>
      <c r="G17" s="63" t="s">
        <v>25</v>
      </c>
      <c r="H17" s="63" t="s">
        <v>26</v>
      </c>
      <c r="I17" s="60" t="s">
        <v>25</v>
      </c>
      <c r="J17" s="60" t="s">
        <v>27</v>
      </c>
      <c r="K17" s="65" t="s">
        <v>28</v>
      </c>
      <c r="L17" s="65"/>
      <c r="M17" s="65"/>
      <c r="N17" s="65"/>
      <c r="O17" s="60"/>
      <c r="P17" s="60"/>
    </row>
    <row r="18" spans="1:27" s="3" customFormat="1" ht="15" x14ac:dyDescent="0.25">
      <c r="A18" s="60"/>
      <c r="B18" s="60"/>
      <c r="C18" s="60"/>
      <c r="D18" s="60"/>
      <c r="E18" s="60"/>
      <c r="F18" s="60"/>
      <c r="G18" s="64"/>
      <c r="H18" s="64"/>
      <c r="I18" s="60"/>
      <c r="J18" s="60"/>
      <c r="K18" s="24" t="s">
        <v>29</v>
      </c>
      <c r="L18" s="24" t="s">
        <v>30</v>
      </c>
      <c r="M18" s="24" t="s">
        <v>31</v>
      </c>
      <c r="N18" s="24" t="s">
        <v>32</v>
      </c>
      <c r="O18" s="60"/>
      <c r="P18" s="60"/>
    </row>
    <row r="19" spans="1:27" s="3" customFormat="1" ht="15" x14ac:dyDescent="0.25">
      <c r="A19" s="23">
        <v>1</v>
      </c>
      <c r="B19" s="23">
        <v>2</v>
      </c>
      <c r="C19" s="65">
        <v>3</v>
      </c>
      <c r="D19" s="65"/>
      <c r="E19" s="65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 x14ac:dyDescent="0.25">
      <c r="A20" s="66" t="s">
        <v>668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X20" s="25" t="s">
        <v>668</v>
      </c>
    </row>
    <row r="21" spans="1:27" s="3" customFormat="1" ht="45" x14ac:dyDescent="0.25">
      <c r="A21" s="26" t="s">
        <v>34</v>
      </c>
      <c r="B21" s="27" t="s">
        <v>669</v>
      </c>
      <c r="C21" s="67" t="s">
        <v>670</v>
      </c>
      <c r="D21" s="68"/>
      <c r="E21" s="69"/>
      <c r="F21" s="26" t="s">
        <v>146</v>
      </c>
      <c r="G21" s="28"/>
      <c r="H21" s="33">
        <v>0.22</v>
      </c>
      <c r="I21" s="30">
        <v>40518.550000000003</v>
      </c>
      <c r="J21" s="30">
        <v>10224</v>
      </c>
      <c r="K21" s="30">
        <v>9884</v>
      </c>
      <c r="L21" s="32">
        <v>156</v>
      </c>
      <c r="M21" s="32">
        <v>39</v>
      </c>
      <c r="N21" s="32">
        <v>184</v>
      </c>
      <c r="O21" s="32">
        <v>32.18</v>
      </c>
      <c r="P21" s="51">
        <v>0.1</v>
      </c>
      <c r="X21" s="25"/>
      <c r="Y21" s="2" t="s">
        <v>670</v>
      </c>
    </row>
    <row r="22" spans="1:27" s="3" customFormat="1" ht="33.75" x14ac:dyDescent="0.25">
      <c r="A22" s="26" t="s">
        <v>38</v>
      </c>
      <c r="B22" s="27" t="s">
        <v>671</v>
      </c>
      <c r="C22" s="67" t="s">
        <v>672</v>
      </c>
      <c r="D22" s="68"/>
      <c r="E22" s="69"/>
      <c r="F22" s="26" t="s">
        <v>140</v>
      </c>
      <c r="G22" s="28"/>
      <c r="H22" s="45">
        <v>22</v>
      </c>
      <c r="I22" s="30">
        <v>28929.69</v>
      </c>
      <c r="J22" s="30">
        <v>636453</v>
      </c>
      <c r="K22" s="31"/>
      <c r="L22" s="31"/>
      <c r="M22" s="31"/>
      <c r="N22" s="30">
        <v>636453</v>
      </c>
      <c r="O22" s="34">
        <v>0</v>
      </c>
      <c r="P22" s="34">
        <v>0</v>
      </c>
      <c r="X22" s="25"/>
      <c r="Y22" s="2" t="s">
        <v>672</v>
      </c>
    </row>
    <row r="23" spans="1:27" s="3" customFormat="1" ht="57" x14ac:dyDescent="0.25">
      <c r="A23" s="26" t="s">
        <v>41</v>
      </c>
      <c r="B23" s="27" t="s">
        <v>184</v>
      </c>
      <c r="C23" s="67" t="s">
        <v>185</v>
      </c>
      <c r="D23" s="68"/>
      <c r="E23" s="69"/>
      <c r="F23" s="26" t="s">
        <v>130</v>
      </c>
      <c r="G23" s="28"/>
      <c r="H23" s="29">
        <v>2.1</v>
      </c>
      <c r="I23" s="30">
        <v>4486</v>
      </c>
      <c r="J23" s="30">
        <v>10669</v>
      </c>
      <c r="K23" s="30">
        <v>8602</v>
      </c>
      <c r="L23" s="32">
        <v>975</v>
      </c>
      <c r="M23" s="32">
        <v>188</v>
      </c>
      <c r="N23" s="30">
        <v>1092</v>
      </c>
      <c r="O23" s="32">
        <v>29.56</v>
      </c>
      <c r="P23" s="32">
        <v>0.48</v>
      </c>
      <c r="X23" s="25"/>
      <c r="Y23" s="2" t="s">
        <v>185</v>
      </c>
    </row>
    <row r="24" spans="1:27" s="3" customFormat="1" ht="45" x14ac:dyDescent="0.25">
      <c r="A24" s="26" t="s">
        <v>44</v>
      </c>
      <c r="B24" s="27" t="s">
        <v>673</v>
      </c>
      <c r="C24" s="67" t="s">
        <v>674</v>
      </c>
      <c r="D24" s="68"/>
      <c r="E24" s="69"/>
      <c r="F24" s="26" t="s">
        <v>190</v>
      </c>
      <c r="G24" s="28"/>
      <c r="H24" s="35">
        <v>0.2142</v>
      </c>
      <c r="I24" s="30">
        <v>81380</v>
      </c>
      <c r="J24" s="30">
        <v>17432</v>
      </c>
      <c r="K24" s="31"/>
      <c r="L24" s="31"/>
      <c r="M24" s="31"/>
      <c r="N24" s="30">
        <v>17432</v>
      </c>
      <c r="O24" s="34">
        <v>0</v>
      </c>
      <c r="P24" s="34">
        <v>0</v>
      </c>
      <c r="X24" s="25"/>
      <c r="Y24" s="2" t="s">
        <v>674</v>
      </c>
    </row>
    <row r="25" spans="1:27" s="3" customFormat="1" ht="45" x14ac:dyDescent="0.25">
      <c r="A25" s="26" t="s">
        <v>48</v>
      </c>
      <c r="B25" s="27" t="s">
        <v>675</v>
      </c>
      <c r="C25" s="67" t="s">
        <v>676</v>
      </c>
      <c r="D25" s="68"/>
      <c r="E25" s="69"/>
      <c r="F25" s="26" t="s">
        <v>160</v>
      </c>
      <c r="G25" s="28"/>
      <c r="H25" s="29">
        <v>2.7</v>
      </c>
      <c r="I25" s="30">
        <v>2874.27</v>
      </c>
      <c r="J25" s="30">
        <v>7761</v>
      </c>
      <c r="K25" s="31"/>
      <c r="L25" s="31"/>
      <c r="M25" s="31"/>
      <c r="N25" s="30">
        <v>7761</v>
      </c>
      <c r="O25" s="34">
        <v>0</v>
      </c>
      <c r="P25" s="34">
        <v>0</v>
      </c>
      <c r="X25" s="25"/>
      <c r="Y25" s="2" t="s">
        <v>676</v>
      </c>
    </row>
    <row r="26" spans="1:27" s="3" customFormat="1" ht="22.5" x14ac:dyDescent="0.25">
      <c r="A26" s="26" t="s">
        <v>51</v>
      </c>
      <c r="B26" s="27" t="s">
        <v>677</v>
      </c>
      <c r="C26" s="67" t="s">
        <v>678</v>
      </c>
      <c r="D26" s="68"/>
      <c r="E26" s="69"/>
      <c r="F26" s="26" t="s">
        <v>140</v>
      </c>
      <c r="G26" s="28"/>
      <c r="H26" s="45">
        <v>88</v>
      </c>
      <c r="I26" s="30">
        <v>50.29</v>
      </c>
      <c r="J26" s="30">
        <v>4426</v>
      </c>
      <c r="K26" s="31"/>
      <c r="L26" s="31"/>
      <c r="M26" s="31"/>
      <c r="N26" s="30">
        <v>4426</v>
      </c>
      <c r="O26" s="34">
        <v>0</v>
      </c>
      <c r="P26" s="34">
        <v>0</v>
      </c>
      <c r="X26" s="25"/>
      <c r="Y26" s="2" t="s">
        <v>678</v>
      </c>
    </row>
    <row r="27" spans="1:27" s="3" customFormat="1" ht="22.5" x14ac:dyDescent="0.25">
      <c r="A27" s="26" t="s">
        <v>53</v>
      </c>
      <c r="B27" s="27" t="s">
        <v>677</v>
      </c>
      <c r="C27" s="67" t="s">
        <v>679</v>
      </c>
      <c r="D27" s="68"/>
      <c r="E27" s="69"/>
      <c r="F27" s="26" t="s">
        <v>680</v>
      </c>
      <c r="G27" s="28"/>
      <c r="H27" s="45">
        <v>1</v>
      </c>
      <c r="I27" s="30">
        <v>122.75</v>
      </c>
      <c r="J27" s="32">
        <v>123</v>
      </c>
      <c r="K27" s="31"/>
      <c r="L27" s="31"/>
      <c r="M27" s="31"/>
      <c r="N27" s="32">
        <v>123</v>
      </c>
      <c r="O27" s="34">
        <v>0</v>
      </c>
      <c r="P27" s="34">
        <v>0</v>
      </c>
      <c r="X27" s="25"/>
      <c r="Y27" s="2" t="s">
        <v>679</v>
      </c>
    </row>
    <row r="28" spans="1:27" s="3" customFormat="1" ht="22.5" x14ac:dyDescent="0.25">
      <c r="A28" s="26" t="s">
        <v>57</v>
      </c>
      <c r="B28" s="27" t="s">
        <v>677</v>
      </c>
      <c r="C28" s="67" t="s">
        <v>681</v>
      </c>
      <c r="D28" s="68"/>
      <c r="E28" s="69"/>
      <c r="F28" s="26" t="s">
        <v>140</v>
      </c>
      <c r="G28" s="28"/>
      <c r="H28" s="45">
        <v>54</v>
      </c>
      <c r="I28" s="30">
        <v>2.98</v>
      </c>
      <c r="J28" s="32">
        <v>161</v>
      </c>
      <c r="K28" s="31"/>
      <c r="L28" s="31"/>
      <c r="M28" s="31"/>
      <c r="N28" s="32">
        <v>161</v>
      </c>
      <c r="O28" s="34">
        <v>0</v>
      </c>
      <c r="P28" s="34">
        <v>0</v>
      </c>
      <c r="X28" s="25"/>
      <c r="Y28" s="2" t="s">
        <v>681</v>
      </c>
    </row>
    <row r="29" spans="1:27" s="3" customFormat="1" ht="22.5" x14ac:dyDescent="0.25">
      <c r="A29" s="26" t="s">
        <v>61</v>
      </c>
      <c r="B29" s="27" t="s">
        <v>677</v>
      </c>
      <c r="C29" s="67" t="s">
        <v>682</v>
      </c>
      <c r="D29" s="68"/>
      <c r="E29" s="69"/>
      <c r="F29" s="26" t="s">
        <v>680</v>
      </c>
      <c r="G29" s="28"/>
      <c r="H29" s="45">
        <v>2</v>
      </c>
      <c r="I29" s="30">
        <v>1360.21</v>
      </c>
      <c r="J29" s="30">
        <v>2720</v>
      </c>
      <c r="K29" s="31"/>
      <c r="L29" s="31"/>
      <c r="M29" s="31"/>
      <c r="N29" s="30">
        <v>2720</v>
      </c>
      <c r="O29" s="34">
        <v>0</v>
      </c>
      <c r="P29" s="34">
        <v>0</v>
      </c>
      <c r="X29" s="25"/>
      <c r="Y29" s="2" t="s">
        <v>682</v>
      </c>
    </row>
    <row r="30" spans="1:27" s="3" customFormat="1" ht="15" x14ac:dyDescent="0.25">
      <c r="A30" s="71" t="s">
        <v>95</v>
      </c>
      <c r="B30" s="72"/>
      <c r="C30" s="72"/>
      <c r="D30" s="72"/>
      <c r="E30" s="72"/>
      <c r="F30" s="72"/>
      <c r="G30" s="72"/>
      <c r="H30" s="72"/>
      <c r="I30" s="73"/>
      <c r="J30" s="38"/>
      <c r="K30" s="38"/>
      <c r="L30" s="38"/>
      <c r="M30" s="38"/>
      <c r="N30" s="38"/>
      <c r="O30" s="38"/>
      <c r="P30" s="38"/>
      <c r="Z30" s="39" t="s">
        <v>95</v>
      </c>
    </row>
    <row r="31" spans="1:27" s="3" customFormat="1" ht="15" x14ac:dyDescent="0.25">
      <c r="A31" s="74" t="s">
        <v>96</v>
      </c>
      <c r="B31" s="75"/>
      <c r="C31" s="75"/>
      <c r="D31" s="75"/>
      <c r="E31" s="75"/>
      <c r="F31" s="75"/>
      <c r="G31" s="75"/>
      <c r="H31" s="75"/>
      <c r="I31" s="76"/>
      <c r="J31" s="30">
        <v>689969</v>
      </c>
      <c r="K31" s="31"/>
      <c r="L31" s="31"/>
      <c r="M31" s="31"/>
      <c r="N31" s="31"/>
      <c r="O31" s="31"/>
      <c r="P31" s="31"/>
      <c r="Z31" s="39"/>
      <c r="AA31" s="2" t="s">
        <v>96</v>
      </c>
    </row>
    <row r="32" spans="1:27" s="3" customFormat="1" ht="15" x14ac:dyDescent="0.25">
      <c r="A32" s="74" t="s">
        <v>97</v>
      </c>
      <c r="B32" s="75"/>
      <c r="C32" s="75"/>
      <c r="D32" s="75"/>
      <c r="E32" s="75"/>
      <c r="F32" s="75"/>
      <c r="G32" s="75"/>
      <c r="H32" s="75"/>
      <c r="I32" s="76"/>
      <c r="J32" s="31"/>
      <c r="K32" s="31"/>
      <c r="L32" s="31"/>
      <c r="M32" s="31"/>
      <c r="N32" s="31"/>
      <c r="O32" s="31"/>
      <c r="P32" s="31"/>
      <c r="Z32" s="39"/>
      <c r="AA32" s="2" t="s">
        <v>97</v>
      </c>
    </row>
    <row r="33" spans="1:28" s="3" customFormat="1" ht="15" x14ac:dyDescent="0.25">
      <c r="A33" s="74" t="s">
        <v>98</v>
      </c>
      <c r="B33" s="75"/>
      <c r="C33" s="75"/>
      <c r="D33" s="75"/>
      <c r="E33" s="75"/>
      <c r="F33" s="75"/>
      <c r="G33" s="75"/>
      <c r="H33" s="75"/>
      <c r="I33" s="76"/>
      <c r="J33" s="30">
        <v>18486</v>
      </c>
      <c r="K33" s="31"/>
      <c r="L33" s="31"/>
      <c r="M33" s="31"/>
      <c r="N33" s="31"/>
      <c r="O33" s="31"/>
      <c r="P33" s="31"/>
      <c r="Z33" s="39"/>
      <c r="AA33" s="2" t="s">
        <v>98</v>
      </c>
    </row>
    <row r="34" spans="1:28" s="3" customFormat="1" ht="15" x14ac:dyDescent="0.25">
      <c r="A34" s="74" t="s">
        <v>99</v>
      </c>
      <c r="B34" s="75"/>
      <c r="C34" s="75"/>
      <c r="D34" s="75"/>
      <c r="E34" s="75"/>
      <c r="F34" s="75"/>
      <c r="G34" s="75"/>
      <c r="H34" s="75"/>
      <c r="I34" s="76"/>
      <c r="J34" s="30">
        <v>1131</v>
      </c>
      <c r="K34" s="31"/>
      <c r="L34" s="31"/>
      <c r="M34" s="31"/>
      <c r="N34" s="31"/>
      <c r="O34" s="31"/>
      <c r="P34" s="31"/>
      <c r="Z34" s="39"/>
      <c r="AA34" s="2" t="s">
        <v>99</v>
      </c>
    </row>
    <row r="35" spans="1:28" s="3" customFormat="1" ht="15" x14ac:dyDescent="0.25">
      <c r="A35" s="74" t="s">
        <v>100</v>
      </c>
      <c r="B35" s="75"/>
      <c r="C35" s="75"/>
      <c r="D35" s="75"/>
      <c r="E35" s="75"/>
      <c r="F35" s="75"/>
      <c r="G35" s="75"/>
      <c r="H35" s="75"/>
      <c r="I35" s="76"/>
      <c r="J35" s="32">
        <v>227</v>
      </c>
      <c r="K35" s="31"/>
      <c r="L35" s="31"/>
      <c r="M35" s="31"/>
      <c r="N35" s="31"/>
      <c r="O35" s="31"/>
      <c r="P35" s="31"/>
      <c r="Z35" s="39"/>
      <c r="AA35" s="2" t="s">
        <v>100</v>
      </c>
    </row>
    <row r="36" spans="1:28" s="3" customFormat="1" ht="15" x14ac:dyDescent="0.25">
      <c r="A36" s="74" t="s">
        <v>101</v>
      </c>
      <c r="B36" s="75"/>
      <c r="C36" s="75"/>
      <c r="D36" s="75"/>
      <c r="E36" s="75"/>
      <c r="F36" s="75"/>
      <c r="G36" s="75"/>
      <c r="H36" s="75"/>
      <c r="I36" s="76"/>
      <c r="J36" s="30">
        <v>670352</v>
      </c>
      <c r="K36" s="31"/>
      <c r="L36" s="31"/>
      <c r="M36" s="31"/>
      <c r="N36" s="31"/>
      <c r="O36" s="31"/>
      <c r="P36" s="31"/>
      <c r="Z36" s="39"/>
      <c r="AA36" s="2" t="s">
        <v>101</v>
      </c>
    </row>
    <row r="37" spans="1:28" s="3" customFormat="1" ht="15" x14ac:dyDescent="0.25">
      <c r="A37" s="74" t="s">
        <v>112</v>
      </c>
      <c r="B37" s="75"/>
      <c r="C37" s="75"/>
      <c r="D37" s="75"/>
      <c r="E37" s="75"/>
      <c r="F37" s="75"/>
      <c r="G37" s="75"/>
      <c r="H37" s="75"/>
      <c r="I37" s="76"/>
      <c r="J37" s="30">
        <v>717664</v>
      </c>
      <c r="K37" s="31"/>
      <c r="L37" s="31"/>
      <c r="M37" s="31"/>
      <c r="N37" s="31"/>
      <c r="O37" s="31"/>
      <c r="P37" s="31"/>
      <c r="Z37" s="39"/>
      <c r="AA37" s="2" t="s">
        <v>112</v>
      </c>
    </row>
    <row r="38" spans="1:28" s="3" customFormat="1" ht="15" x14ac:dyDescent="0.25">
      <c r="A38" s="74" t="s">
        <v>97</v>
      </c>
      <c r="B38" s="75"/>
      <c r="C38" s="75"/>
      <c r="D38" s="75"/>
      <c r="E38" s="75"/>
      <c r="F38" s="75"/>
      <c r="G38" s="75"/>
      <c r="H38" s="75"/>
      <c r="I38" s="76"/>
      <c r="J38" s="31"/>
      <c r="K38" s="31"/>
      <c r="L38" s="31"/>
      <c r="M38" s="31"/>
      <c r="N38" s="31"/>
      <c r="O38" s="31"/>
      <c r="P38" s="31"/>
      <c r="Z38" s="39"/>
      <c r="AA38" s="2" t="s">
        <v>97</v>
      </c>
    </row>
    <row r="39" spans="1:28" s="3" customFormat="1" ht="15" x14ac:dyDescent="0.25">
      <c r="A39" s="74" t="s">
        <v>113</v>
      </c>
      <c r="B39" s="75"/>
      <c r="C39" s="75"/>
      <c r="D39" s="75"/>
      <c r="E39" s="75"/>
      <c r="F39" s="75"/>
      <c r="G39" s="75"/>
      <c r="H39" s="75"/>
      <c r="I39" s="76"/>
      <c r="J39" s="30">
        <v>18486</v>
      </c>
      <c r="K39" s="31"/>
      <c r="L39" s="31"/>
      <c r="M39" s="31"/>
      <c r="N39" s="31"/>
      <c r="O39" s="31"/>
      <c r="P39" s="31"/>
      <c r="Z39" s="39"/>
      <c r="AA39" s="2" t="s">
        <v>113</v>
      </c>
    </row>
    <row r="40" spans="1:28" s="3" customFormat="1" ht="15" x14ac:dyDescent="0.25">
      <c r="A40" s="74" t="s">
        <v>114</v>
      </c>
      <c r="B40" s="75"/>
      <c r="C40" s="75"/>
      <c r="D40" s="75"/>
      <c r="E40" s="75"/>
      <c r="F40" s="75"/>
      <c r="G40" s="75"/>
      <c r="H40" s="75"/>
      <c r="I40" s="76"/>
      <c r="J40" s="30">
        <v>1131</v>
      </c>
      <c r="K40" s="31"/>
      <c r="L40" s="31"/>
      <c r="M40" s="31"/>
      <c r="N40" s="31"/>
      <c r="O40" s="31"/>
      <c r="P40" s="31"/>
      <c r="Z40" s="39"/>
      <c r="AA40" s="2" t="s">
        <v>114</v>
      </c>
    </row>
    <row r="41" spans="1:28" s="3" customFormat="1" ht="15" x14ac:dyDescent="0.25">
      <c r="A41" s="74" t="s">
        <v>161</v>
      </c>
      <c r="B41" s="75"/>
      <c r="C41" s="75"/>
      <c r="D41" s="75"/>
      <c r="E41" s="75"/>
      <c r="F41" s="75"/>
      <c r="G41" s="75"/>
      <c r="H41" s="75"/>
      <c r="I41" s="76"/>
      <c r="J41" s="32">
        <v>227</v>
      </c>
      <c r="K41" s="31"/>
      <c r="L41" s="31"/>
      <c r="M41" s="31"/>
      <c r="N41" s="31"/>
      <c r="O41" s="31"/>
      <c r="P41" s="31"/>
      <c r="Z41" s="39"/>
      <c r="AA41" s="2" t="s">
        <v>161</v>
      </c>
    </row>
    <row r="42" spans="1:28" s="3" customFormat="1" ht="15" x14ac:dyDescent="0.25">
      <c r="A42" s="74" t="s">
        <v>115</v>
      </c>
      <c r="B42" s="75"/>
      <c r="C42" s="75"/>
      <c r="D42" s="75"/>
      <c r="E42" s="75"/>
      <c r="F42" s="75"/>
      <c r="G42" s="75"/>
      <c r="H42" s="75"/>
      <c r="I42" s="76"/>
      <c r="J42" s="30">
        <v>670352</v>
      </c>
      <c r="K42" s="31"/>
      <c r="L42" s="31"/>
      <c r="M42" s="31"/>
      <c r="N42" s="31"/>
      <c r="O42" s="31"/>
      <c r="P42" s="31"/>
      <c r="Z42" s="39"/>
      <c r="AA42" s="2" t="s">
        <v>115</v>
      </c>
    </row>
    <row r="43" spans="1:28" s="3" customFormat="1" ht="15" x14ac:dyDescent="0.25">
      <c r="A43" s="74" t="s">
        <v>116</v>
      </c>
      <c r="B43" s="75"/>
      <c r="C43" s="75"/>
      <c r="D43" s="75"/>
      <c r="E43" s="75"/>
      <c r="F43" s="75"/>
      <c r="G43" s="75"/>
      <c r="H43" s="75"/>
      <c r="I43" s="76"/>
      <c r="J43" s="30">
        <v>18151</v>
      </c>
      <c r="K43" s="31"/>
      <c r="L43" s="31"/>
      <c r="M43" s="31"/>
      <c r="N43" s="31"/>
      <c r="O43" s="31"/>
      <c r="P43" s="31"/>
      <c r="Z43" s="39"/>
      <c r="AA43" s="2" t="s">
        <v>116</v>
      </c>
    </row>
    <row r="44" spans="1:28" s="3" customFormat="1" ht="15" x14ac:dyDescent="0.25">
      <c r="A44" s="74" t="s">
        <v>117</v>
      </c>
      <c r="B44" s="75"/>
      <c r="C44" s="75"/>
      <c r="D44" s="75"/>
      <c r="E44" s="75"/>
      <c r="F44" s="75"/>
      <c r="G44" s="75"/>
      <c r="H44" s="75"/>
      <c r="I44" s="76"/>
      <c r="J44" s="30">
        <v>9544</v>
      </c>
      <c r="K44" s="31"/>
      <c r="L44" s="31"/>
      <c r="M44" s="31"/>
      <c r="N44" s="31"/>
      <c r="O44" s="31"/>
      <c r="P44" s="31"/>
      <c r="Z44" s="39"/>
      <c r="AA44" s="2" t="s">
        <v>117</v>
      </c>
    </row>
    <row r="45" spans="1:28" s="3" customFormat="1" ht="15" x14ac:dyDescent="0.25">
      <c r="A45" s="74" t="s">
        <v>118</v>
      </c>
      <c r="B45" s="75"/>
      <c r="C45" s="75"/>
      <c r="D45" s="75"/>
      <c r="E45" s="75"/>
      <c r="F45" s="75"/>
      <c r="G45" s="75"/>
      <c r="H45" s="75"/>
      <c r="I45" s="76"/>
      <c r="J45" s="30">
        <v>18713</v>
      </c>
      <c r="K45" s="31"/>
      <c r="L45" s="31"/>
      <c r="M45" s="31"/>
      <c r="N45" s="31"/>
      <c r="O45" s="31"/>
      <c r="P45" s="31"/>
      <c r="Z45" s="39"/>
      <c r="AA45" s="2" t="s">
        <v>118</v>
      </c>
    </row>
    <row r="46" spans="1:28" s="3" customFormat="1" ht="15" x14ac:dyDescent="0.25">
      <c r="A46" s="74" t="s">
        <v>119</v>
      </c>
      <c r="B46" s="75"/>
      <c r="C46" s="75"/>
      <c r="D46" s="75"/>
      <c r="E46" s="75"/>
      <c r="F46" s="75"/>
      <c r="G46" s="75"/>
      <c r="H46" s="75"/>
      <c r="I46" s="76"/>
      <c r="J46" s="30">
        <v>18151</v>
      </c>
      <c r="K46" s="31"/>
      <c r="L46" s="31"/>
      <c r="M46" s="31"/>
      <c r="N46" s="31"/>
      <c r="O46" s="31"/>
      <c r="P46" s="31"/>
      <c r="Z46" s="39"/>
      <c r="AA46" s="2" t="s">
        <v>119</v>
      </c>
    </row>
    <row r="47" spans="1:28" s="3" customFormat="1" ht="15" x14ac:dyDescent="0.25">
      <c r="A47" s="74" t="s">
        <v>120</v>
      </c>
      <c r="B47" s="75"/>
      <c r="C47" s="75"/>
      <c r="D47" s="75"/>
      <c r="E47" s="75"/>
      <c r="F47" s="75"/>
      <c r="G47" s="75"/>
      <c r="H47" s="75"/>
      <c r="I47" s="76"/>
      <c r="J47" s="30">
        <v>9544</v>
      </c>
      <c r="K47" s="31"/>
      <c r="L47" s="31"/>
      <c r="M47" s="31"/>
      <c r="N47" s="31"/>
      <c r="O47" s="31"/>
      <c r="P47" s="31"/>
      <c r="Z47" s="39"/>
      <c r="AA47" s="2" t="s">
        <v>120</v>
      </c>
    </row>
    <row r="48" spans="1:28" s="3" customFormat="1" ht="15" x14ac:dyDescent="0.25">
      <c r="A48" s="71" t="s">
        <v>121</v>
      </c>
      <c r="B48" s="72"/>
      <c r="C48" s="72"/>
      <c r="D48" s="72"/>
      <c r="E48" s="72"/>
      <c r="F48" s="72"/>
      <c r="G48" s="72"/>
      <c r="H48" s="72"/>
      <c r="I48" s="73"/>
      <c r="J48" s="40">
        <v>717664</v>
      </c>
      <c r="K48" s="38"/>
      <c r="L48" s="38"/>
      <c r="M48" s="38"/>
      <c r="N48" s="38"/>
      <c r="O48" s="48">
        <v>61.741199999999999</v>
      </c>
      <c r="P48" s="48">
        <v>0.58420000000000005</v>
      </c>
      <c r="Z48" s="39"/>
      <c r="AB48" s="39" t="s">
        <v>121</v>
      </c>
    </row>
    <row r="49" spans="1:16" s="3" customFormat="1" ht="3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3"/>
      <c r="M49" s="43"/>
      <c r="N49" s="43"/>
      <c r="O49" s="44"/>
      <c r="P49" s="44"/>
    </row>
    <row r="50" spans="1:16" s="3" customFormat="1" ht="53.2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s="3" customFormat="1" ht="15" x14ac:dyDescent="0.25">
      <c r="A51" s="4"/>
      <c r="B51" s="4"/>
      <c r="C51" s="4"/>
      <c r="D51" s="4"/>
      <c r="E51" s="4"/>
      <c r="F51" s="4"/>
      <c r="G51" s="4"/>
      <c r="H51" s="8"/>
      <c r="I51" s="77"/>
      <c r="J51" s="77"/>
      <c r="K51" s="77"/>
      <c r="L51" s="4"/>
      <c r="M51" s="4"/>
      <c r="N51" s="4"/>
      <c r="O51" s="4"/>
      <c r="P51" s="4"/>
    </row>
    <row r="52" spans="1:16" s="3" customFormat="1" ht="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s="3" customFormat="1" ht="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</sheetData>
  <mergeCells count="52">
    <mergeCell ref="I51:K51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C29:E29"/>
    <mergeCell ref="A30:I30"/>
    <mergeCell ref="A31:I31"/>
    <mergeCell ref="A32:I32"/>
    <mergeCell ref="A33:I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opLeftCell="A22" workbookViewId="0">
      <selection activeCell="A7" sqref="A7:P7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286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703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705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683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684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684</v>
      </c>
    </row>
    <row r="10" spans="1:23" s="3" customFormat="1" ht="12.75" customHeight="1" x14ac:dyDescent="0.25">
      <c r="B10" s="11" t="s">
        <v>8</v>
      </c>
      <c r="C10" s="11"/>
      <c r="D10" s="12"/>
      <c r="E10" s="13">
        <v>679164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11</v>
      </c>
      <c r="D11" s="12"/>
      <c r="E11" s="13">
        <v>679164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12</v>
      </c>
      <c r="C12" s="11"/>
      <c r="D12" s="12"/>
      <c r="E12" s="13">
        <v>22834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13</v>
      </c>
      <c r="C13" s="11"/>
      <c r="D13" s="17"/>
      <c r="E13" s="13">
        <v>75.709999999999994</v>
      </c>
      <c r="F13" s="14" t="s">
        <v>14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15</v>
      </c>
      <c r="C14" s="8"/>
      <c r="D14" s="4"/>
      <c r="E14" s="59" t="s">
        <v>685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W14" s="10" t="s">
        <v>685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0" t="s">
        <v>17</v>
      </c>
      <c r="B16" s="60" t="s">
        <v>18</v>
      </c>
      <c r="C16" s="60" t="s">
        <v>19</v>
      </c>
      <c r="D16" s="60"/>
      <c r="E16" s="60"/>
      <c r="F16" s="60" t="s">
        <v>20</v>
      </c>
      <c r="G16" s="61" t="s">
        <v>21</v>
      </c>
      <c r="H16" s="62"/>
      <c r="I16" s="60" t="s">
        <v>22</v>
      </c>
      <c r="J16" s="60"/>
      <c r="K16" s="60"/>
      <c r="L16" s="60"/>
      <c r="M16" s="60"/>
      <c r="N16" s="60"/>
      <c r="O16" s="60" t="s">
        <v>23</v>
      </c>
      <c r="P16" s="60" t="s">
        <v>24</v>
      </c>
    </row>
    <row r="17" spans="1:27" s="3" customFormat="1" ht="36.75" customHeight="1" x14ac:dyDescent="0.25">
      <c r="A17" s="60"/>
      <c r="B17" s="60"/>
      <c r="C17" s="60"/>
      <c r="D17" s="60"/>
      <c r="E17" s="60"/>
      <c r="F17" s="60"/>
      <c r="G17" s="63" t="s">
        <v>25</v>
      </c>
      <c r="H17" s="63" t="s">
        <v>26</v>
      </c>
      <c r="I17" s="60" t="s">
        <v>25</v>
      </c>
      <c r="J17" s="60" t="s">
        <v>27</v>
      </c>
      <c r="K17" s="65" t="s">
        <v>28</v>
      </c>
      <c r="L17" s="65"/>
      <c r="M17" s="65"/>
      <c r="N17" s="65"/>
      <c r="O17" s="60"/>
      <c r="P17" s="60"/>
    </row>
    <row r="18" spans="1:27" s="3" customFormat="1" ht="15" x14ac:dyDescent="0.25">
      <c r="A18" s="60"/>
      <c r="B18" s="60"/>
      <c r="C18" s="60"/>
      <c r="D18" s="60"/>
      <c r="E18" s="60"/>
      <c r="F18" s="60"/>
      <c r="G18" s="64"/>
      <c r="H18" s="64"/>
      <c r="I18" s="60"/>
      <c r="J18" s="60"/>
      <c r="K18" s="24" t="s">
        <v>29</v>
      </c>
      <c r="L18" s="24" t="s">
        <v>30</v>
      </c>
      <c r="M18" s="24" t="s">
        <v>31</v>
      </c>
      <c r="N18" s="24" t="s">
        <v>32</v>
      </c>
      <c r="O18" s="60"/>
      <c r="P18" s="60"/>
    </row>
    <row r="19" spans="1:27" s="3" customFormat="1" ht="15" x14ac:dyDescent="0.25">
      <c r="A19" s="23">
        <v>1</v>
      </c>
      <c r="B19" s="23">
        <v>2</v>
      </c>
      <c r="C19" s="65">
        <v>3</v>
      </c>
      <c r="D19" s="65"/>
      <c r="E19" s="65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 x14ac:dyDescent="0.25">
      <c r="A20" s="66" t="s">
        <v>686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X20" s="25" t="s">
        <v>686</v>
      </c>
    </row>
    <row r="21" spans="1:27" s="3" customFormat="1" ht="45" x14ac:dyDescent="0.25">
      <c r="A21" s="26" t="s">
        <v>34</v>
      </c>
      <c r="B21" s="27" t="s">
        <v>669</v>
      </c>
      <c r="C21" s="67" t="s">
        <v>670</v>
      </c>
      <c r="D21" s="68"/>
      <c r="E21" s="69"/>
      <c r="F21" s="26" t="s">
        <v>146</v>
      </c>
      <c r="G21" s="28"/>
      <c r="H21" s="29">
        <v>0.2</v>
      </c>
      <c r="I21" s="30">
        <v>40518.550000000003</v>
      </c>
      <c r="J21" s="30">
        <v>9294</v>
      </c>
      <c r="K21" s="30">
        <v>8985</v>
      </c>
      <c r="L21" s="32">
        <v>142</v>
      </c>
      <c r="M21" s="32">
        <v>36</v>
      </c>
      <c r="N21" s="32">
        <v>167</v>
      </c>
      <c r="O21" s="32">
        <v>29.26</v>
      </c>
      <c r="P21" s="32">
        <v>0.09</v>
      </c>
      <c r="X21" s="25"/>
      <c r="Y21" s="2" t="s">
        <v>670</v>
      </c>
    </row>
    <row r="22" spans="1:27" s="3" customFormat="1" ht="33.75" x14ac:dyDescent="0.25">
      <c r="A22" s="26" t="s">
        <v>38</v>
      </c>
      <c r="B22" s="27" t="s">
        <v>671</v>
      </c>
      <c r="C22" s="67" t="s">
        <v>672</v>
      </c>
      <c r="D22" s="68"/>
      <c r="E22" s="69"/>
      <c r="F22" s="26" t="s">
        <v>140</v>
      </c>
      <c r="G22" s="28"/>
      <c r="H22" s="45">
        <v>20</v>
      </c>
      <c r="I22" s="30">
        <v>28929.69</v>
      </c>
      <c r="J22" s="30">
        <v>578594</v>
      </c>
      <c r="K22" s="31"/>
      <c r="L22" s="31"/>
      <c r="M22" s="31"/>
      <c r="N22" s="30">
        <v>578594</v>
      </c>
      <c r="O22" s="34">
        <v>0</v>
      </c>
      <c r="P22" s="34">
        <v>0</v>
      </c>
      <c r="X22" s="25"/>
      <c r="Y22" s="2" t="s">
        <v>672</v>
      </c>
    </row>
    <row r="23" spans="1:27" s="3" customFormat="1" ht="57" x14ac:dyDescent="0.25">
      <c r="A23" s="26" t="s">
        <v>41</v>
      </c>
      <c r="B23" s="27" t="s">
        <v>184</v>
      </c>
      <c r="C23" s="67" t="s">
        <v>185</v>
      </c>
      <c r="D23" s="68"/>
      <c r="E23" s="69"/>
      <c r="F23" s="26" t="s">
        <v>130</v>
      </c>
      <c r="G23" s="28"/>
      <c r="H23" s="29">
        <v>3.3</v>
      </c>
      <c r="I23" s="30">
        <v>4486</v>
      </c>
      <c r="J23" s="30">
        <v>16768</v>
      </c>
      <c r="K23" s="30">
        <v>13518</v>
      </c>
      <c r="L23" s="30">
        <v>1533</v>
      </c>
      <c r="M23" s="32">
        <v>295</v>
      </c>
      <c r="N23" s="30">
        <v>1717</v>
      </c>
      <c r="O23" s="32">
        <v>46.45</v>
      </c>
      <c r="P23" s="32">
        <v>0.76</v>
      </c>
      <c r="X23" s="25"/>
      <c r="Y23" s="2" t="s">
        <v>185</v>
      </c>
    </row>
    <row r="24" spans="1:27" s="3" customFormat="1" ht="45" x14ac:dyDescent="0.25">
      <c r="A24" s="26" t="s">
        <v>44</v>
      </c>
      <c r="B24" s="27" t="s">
        <v>673</v>
      </c>
      <c r="C24" s="67" t="s">
        <v>674</v>
      </c>
      <c r="D24" s="68"/>
      <c r="E24" s="69"/>
      <c r="F24" s="26" t="s">
        <v>190</v>
      </c>
      <c r="G24" s="28"/>
      <c r="H24" s="35">
        <v>0.33660000000000001</v>
      </c>
      <c r="I24" s="30">
        <v>81380</v>
      </c>
      <c r="J24" s="30">
        <v>27393</v>
      </c>
      <c r="K24" s="31"/>
      <c r="L24" s="31"/>
      <c r="M24" s="31"/>
      <c r="N24" s="30">
        <v>27393</v>
      </c>
      <c r="O24" s="34">
        <v>0</v>
      </c>
      <c r="P24" s="34">
        <v>0</v>
      </c>
      <c r="X24" s="25"/>
      <c r="Y24" s="2" t="s">
        <v>674</v>
      </c>
    </row>
    <row r="25" spans="1:27" s="3" customFormat="1" ht="45" x14ac:dyDescent="0.25">
      <c r="A25" s="26" t="s">
        <v>48</v>
      </c>
      <c r="B25" s="27" t="s">
        <v>675</v>
      </c>
      <c r="C25" s="67" t="s">
        <v>676</v>
      </c>
      <c r="D25" s="68"/>
      <c r="E25" s="69"/>
      <c r="F25" s="26" t="s">
        <v>160</v>
      </c>
      <c r="G25" s="28"/>
      <c r="H25" s="29">
        <v>2.2000000000000002</v>
      </c>
      <c r="I25" s="30">
        <v>2874.27</v>
      </c>
      <c r="J25" s="30">
        <v>6323</v>
      </c>
      <c r="K25" s="31"/>
      <c r="L25" s="31"/>
      <c r="M25" s="31"/>
      <c r="N25" s="30">
        <v>6323</v>
      </c>
      <c r="O25" s="34">
        <v>0</v>
      </c>
      <c r="P25" s="34">
        <v>0</v>
      </c>
      <c r="X25" s="25"/>
      <c r="Y25" s="2" t="s">
        <v>676</v>
      </c>
    </row>
    <row r="26" spans="1:27" s="3" customFormat="1" ht="22.5" x14ac:dyDescent="0.25">
      <c r="A26" s="26" t="s">
        <v>51</v>
      </c>
      <c r="B26" s="27" t="s">
        <v>677</v>
      </c>
      <c r="C26" s="67" t="s">
        <v>681</v>
      </c>
      <c r="D26" s="68"/>
      <c r="E26" s="69"/>
      <c r="F26" s="26" t="s">
        <v>140</v>
      </c>
      <c r="G26" s="28"/>
      <c r="H26" s="45">
        <v>44</v>
      </c>
      <c r="I26" s="30">
        <v>2.98</v>
      </c>
      <c r="J26" s="32">
        <v>131</v>
      </c>
      <c r="K26" s="31"/>
      <c r="L26" s="31"/>
      <c r="M26" s="31"/>
      <c r="N26" s="32">
        <v>131</v>
      </c>
      <c r="O26" s="34">
        <v>0</v>
      </c>
      <c r="P26" s="34">
        <v>0</v>
      </c>
      <c r="X26" s="25"/>
      <c r="Y26" s="2" t="s">
        <v>681</v>
      </c>
    </row>
    <row r="27" spans="1:27" s="3" customFormat="1" ht="22.5" x14ac:dyDescent="0.25">
      <c r="A27" s="26" t="s">
        <v>53</v>
      </c>
      <c r="B27" s="27" t="s">
        <v>677</v>
      </c>
      <c r="C27" s="67" t="s">
        <v>678</v>
      </c>
      <c r="D27" s="68"/>
      <c r="E27" s="69"/>
      <c r="F27" s="26" t="s">
        <v>140</v>
      </c>
      <c r="G27" s="28"/>
      <c r="H27" s="45">
        <v>80</v>
      </c>
      <c r="I27" s="30">
        <v>50.29</v>
      </c>
      <c r="J27" s="30">
        <v>4023</v>
      </c>
      <c r="K27" s="31"/>
      <c r="L27" s="31"/>
      <c r="M27" s="31"/>
      <c r="N27" s="30">
        <v>4023</v>
      </c>
      <c r="O27" s="34">
        <v>0</v>
      </c>
      <c r="P27" s="34">
        <v>0</v>
      </c>
      <c r="X27" s="25"/>
      <c r="Y27" s="2" t="s">
        <v>678</v>
      </c>
    </row>
    <row r="28" spans="1:27" s="3" customFormat="1" ht="22.5" x14ac:dyDescent="0.25">
      <c r="A28" s="26" t="s">
        <v>57</v>
      </c>
      <c r="B28" s="27" t="s">
        <v>677</v>
      </c>
      <c r="C28" s="67" t="s">
        <v>679</v>
      </c>
      <c r="D28" s="68"/>
      <c r="E28" s="69"/>
      <c r="F28" s="26" t="s">
        <v>680</v>
      </c>
      <c r="G28" s="28"/>
      <c r="H28" s="45">
        <v>1</v>
      </c>
      <c r="I28" s="30">
        <v>122.75</v>
      </c>
      <c r="J28" s="32">
        <v>123</v>
      </c>
      <c r="K28" s="31"/>
      <c r="L28" s="31"/>
      <c r="M28" s="31"/>
      <c r="N28" s="32">
        <v>123</v>
      </c>
      <c r="O28" s="34">
        <v>0</v>
      </c>
      <c r="P28" s="34">
        <v>0</v>
      </c>
      <c r="X28" s="25"/>
      <c r="Y28" s="2" t="s">
        <v>679</v>
      </c>
    </row>
    <row r="29" spans="1:27" s="3" customFormat="1" ht="22.5" x14ac:dyDescent="0.25">
      <c r="A29" s="26" t="s">
        <v>61</v>
      </c>
      <c r="B29" s="27" t="s">
        <v>677</v>
      </c>
      <c r="C29" s="67" t="s">
        <v>682</v>
      </c>
      <c r="D29" s="68"/>
      <c r="E29" s="69"/>
      <c r="F29" s="26" t="s">
        <v>680</v>
      </c>
      <c r="G29" s="28"/>
      <c r="H29" s="45">
        <v>2</v>
      </c>
      <c r="I29" s="30">
        <v>1360.21</v>
      </c>
      <c r="J29" s="30">
        <v>2720</v>
      </c>
      <c r="K29" s="31"/>
      <c r="L29" s="31"/>
      <c r="M29" s="31"/>
      <c r="N29" s="30">
        <v>2720</v>
      </c>
      <c r="O29" s="34">
        <v>0</v>
      </c>
      <c r="P29" s="34">
        <v>0</v>
      </c>
      <c r="X29" s="25"/>
      <c r="Y29" s="2" t="s">
        <v>682</v>
      </c>
    </row>
    <row r="30" spans="1:27" s="3" customFormat="1" ht="15" x14ac:dyDescent="0.25">
      <c r="A30" s="71" t="s">
        <v>95</v>
      </c>
      <c r="B30" s="72"/>
      <c r="C30" s="72"/>
      <c r="D30" s="72"/>
      <c r="E30" s="72"/>
      <c r="F30" s="72"/>
      <c r="G30" s="72"/>
      <c r="H30" s="72"/>
      <c r="I30" s="73"/>
      <c r="J30" s="38"/>
      <c r="K30" s="38"/>
      <c r="L30" s="38"/>
      <c r="M30" s="38"/>
      <c r="N30" s="38"/>
      <c r="O30" s="38"/>
      <c r="P30" s="38"/>
      <c r="Z30" s="39" t="s">
        <v>95</v>
      </c>
    </row>
    <row r="31" spans="1:27" s="3" customFormat="1" ht="15" x14ac:dyDescent="0.25">
      <c r="A31" s="74" t="s">
        <v>96</v>
      </c>
      <c r="B31" s="75"/>
      <c r="C31" s="75"/>
      <c r="D31" s="75"/>
      <c r="E31" s="75"/>
      <c r="F31" s="75"/>
      <c r="G31" s="75"/>
      <c r="H31" s="75"/>
      <c r="I31" s="76"/>
      <c r="J31" s="30">
        <v>645369</v>
      </c>
      <c r="K31" s="31"/>
      <c r="L31" s="31"/>
      <c r="M31" s="31"/>
      <c r="N31" s="31"/>
      <c r="O31" s="31"/>
      <c r="P31" s="31"/>
      <c r="Z31" s="39"/>
      <c r="AA31" s="2" t="s">
        <v>96</v>
      </c>
    </row>
    <row r="32" spans="1:27" s="3" customFormat="1" ht="15" x14ac:dyDescent="0.25">
      <c r="A32" s="74" t="s">
        <v>97</v>
      </c>
      <c r="B32" s="75"/>
      <c r="C32" s="75"/>
      <c r="D32" s="75"/>
      <c r="E32" s="75"/>
      <c r="F32" s="75"/>
      <c r="G32" s="75"/>
      <c r="H32" s="75"/>
      <c r="I32" s="76"/>
      <c r="J32" s="31"/>
      <c r="K32" s="31"/>
      <c r="L32" s="31"/>
      <c r="M32" s="31"/>
      <c r="N32" s="31"/>
      <c r="O32" s="31"/>
      <c r="P32" s="31"/>
      <c r="Z32" s="39"/>
      <c r="AA32" s="2" t="s">
        <v>97</v>
      </c>
    </row>
    <row r="33" spans="1:28" s="3" customFormat="1" ht="15" x14ac:dyDescent="0.25">
      <c r="A33" s="74" t="s">
        <v>98</v>
      </c>
      <c r="B33" s="75"/>
      <c r="C33" s="75"/>
      <c r="D33" s="75"/>
      <c r="E33" s="75"/>
      <c r="F33" s="75"/>
      <c r="G33" s="75"/>
      <c r="H33" s="75"/>
      <c r="I33" s="76"/>
      <c r="J33" s="30">
        <v>22503</v>
      </c>
      <c r="K33" s="31"/>
      <c r="L33" s="31"/>
      <c r="M33" s="31"/>
      <c r="N33" s="31"/>
      <c r="O33" s="31"/>
      <c r="P33" s="31"/>
      <c r="Z33" s="39"/>
      <c r="AA33" s="2" t="s">
        <v>98</v>
      </c>
    </row>
    <row r="34" spans="1:28" s="3" customFormat="1" ht="15" x14ac:dyDescent="0.25">
      <c r="A34" s="74" t="s">
        <v>99</v>
      </c>
      <c r="B34" s="75"/>
      <c r="C34" s="75"/>
      <c r="D34" s="75"/>
      <c r="E34" s="75"/>
      <c r="F34" s="75"/>
      <c r="G34" s="75"/>
      <c r="H34" s="75"/>
      <c r="I34" s="76"/>
      <c r="J34" s="30">
        <v>1675</v>
      </c>
      <c r="K34" s="31"/>
      <c r="L34" s="31"/>
      <c r="M34" s="31"/>
      <c r="N34" s="31"/>
      <c r="O34" s="31"/>
      <c r="P34" s="31"/>
      <c r="Z34" s="39"/>
      <c r="AA34" s="2" t="s">
        <v>99</v>
      </c>
    </row>
    <row r="35" spans="1:28" s="3" customFormat="1" ht="15" x14ac:dyDescent="0.25">
      <c r="A35" s="74" t="s">
        <v>100</v>
      </c>
      <c r="B35" s="75"/>
      <c r="C35" s="75"/>
      <c r="D35" s="75"/>
      <c r="E35" s="75"/>
      <c r="F35" s="75"/>
      <c r="G35" s="75"/>
      <c r="H35" s="75"/>
      <c r="I35" s="76"/>
      <c r="J35" s="32">
        <v>331</v>
      </c>
      <c r="K35" s="31"/>
      <c r="L35" s="31"/>
      <c r="M35" s="31"/>
      <c r="N35" s="31"/>
      <c r="O35" s="31"/>
      <c r="P35" s="31"/>
      <c r="Z35" s="39"/>
      <c r="AA35" s="2" t="s">
        <v>100</v>
      </c>
    </row>
    <row r="36" spans="1:28" s="3" customFormat="1" ht="15" x14ac:dyDescent="0.25">
      <c r="A36" s="74" t="s">
        <v>101</v>
      </c>
      <c r="B36" s="75"/>
      <c r="C36" s="75"/>
      <c r="D36" s="75"/>
      <c r="E36" s="75"/>
      <c r="F36" s="75"/>
      <c r="G36" s="75"/>
      <c r="H36" s="75"/>
      <c r="I36" s="76"/>
      <c r="J36" s="30">
        <v>621191</v>
      </c>
      <c r="K36" s="31"/>
      <c r="L36" s="31"/>
      <c r="M36" s="31"/>
      <c r="N36" s="31"/>
      <c r="O36" s="31"/>
      <c r="P36" s="31"/>
      <c r="Z36" s="39"/>
      <c r="AA36" s="2" t="s">
        <v>101</v>
      </c>
    </row>
    <row r="37" spans="1:28" s="3" customFormat="1" ht="15" x14ac:dyDescent="0.25">
      <c r="A37" s="74" t="s">
        <v>112</v>
      </c>
      <c r="B37" s="75"/>
      <c r="C37" s="75"/>
      <c r="D37" s="75"/>
      <c r="E37" s="75"/>
      <c r="F37" s="75"/>
      <c r="G37" s="75"/>
      <c r="H37" s="75"/>
      <c r="I37" s="76"/>
      <c r="J37" s="30">
        <v>679164</v>
      </c>
      <c r="K37" s="31"/>
      <c r="L37" s="31"/>
      <c r="M37" s="31"/>
      <c r="N37" s="31"/>
      <c r="O37" s="31"/>
      <c r="P37" s="31"/>
      <c r="Z37" s="39"/>
      <c r="AA37" s="2" t="s">
        <v>112</v>
      </c>
    </row>
    <row r="38" spans="1:28" s="3" customFormat="1" ht="15" x14ac:dyDescent="0.25">
      <c r="A38" s="74" t="s">
        <v>97</v>
      </c>
      <c r="B38" s="75"/>
      <c r="C38" s="75"/>
      <c r="D38" s="75"/>
      <c r="E38" s="75"/>
      <c r="F38" s="75"/>
      <c r="G38" s="75"/>
      <c r="H38" s="75"/>
      <c r="I38" s="76"/>
      <c r="J38" s="31"/>
      <c r="K38" s="31"/>
      <c r="L38" s="31"/>
      <c r="M38" s="31"/>
      <c r="N38" s="31"/>
      <c r="O38" s="31"/>
      <c r="P38" s="31"/>
      <c r="Z38" s="39"/>
      <c r="AA38" s="2" t="s">
        <v>97</v>
      </c>
    </row>
    <row r="39" spans="1:28" s="3" customFormat="1" ht="15" x14ac:dyDescent="0.25">
      <c r="A39" s="74" t="s">
        <v>113</v>
      </c>
      <c r="B39" s="75"/>
      <c r="C39" s="75"/>
      <c r="D39" s="75"/>
      <c r="E39" s="75"/>
      <c r="F39" s="75"/>
      <c r="G39" s="75"/>
      <c r="H39" s="75"/>
      <c r="I39" s="76"/>
      <c r="J39" s="30">
        <v>22503</v>
      </c>
      <c r="K39" s="31"/>
      <c r="L39" s="31"/>
      <c r="M39" s="31"/>
      <c r="N39" s="31"/>
      <c r="O39" s="31"/>
      <c r="P39" s="31"/>
      <c r="Z39" s="39"/>
      <c r="AA39" s="2" t="s">
        <v>113</v>
      </c>
    </row>
    <row r="40" spans="1:28" s="3" customFormat="1" ht="15" x14ac:dyDescent="0.25">
      <c r="A40" s="74" t="s">
        <v>114</v>
      </c>
      <c r="B40" s="75"/>
      <c r="C40" s="75"/>
      <c r="D40" s="75"/>
      <c r="E40" s="75"/>
      <c r="F40" s="75"/>
      <c r="G40" s="75"/>
      <c r="H40" s="75"/>
      <c r="I40" s="76"/>
      <c r="J40" s="30">
        <v>1675</v>
      </c>
      <c r="K40" s="31"/>
      <c r="L40" s="31"/>
      <c r="M40" s="31"/>
      <c r="N40" s="31"/>
      <c r="O40" s="31"/>
      <c r="P40" s="31"/>
      <c r="Z40" s="39"/>
      <c r="AA40" s="2" t="s">
        <v>114</v>
      </c>
    </row>
    <row r="41" spans="1:28" s="3" customFormat="1" ht="15" x14ac:dyDescent="0.25">
      <c r="A41" s="74" t="s">
        <v>161</v>
      </c>
      <c r="B41" s="75"/>
      <c r="C41" s="75"/>
      <c r="D41" s="75"/>
      <c r="E41" s="75"/>
      <c r="F41" s="75"/>
      <c r="G41" s="75"/>
      <c r="H41" s="75"/>
      <c r="I41" s="76"/>
      <c r="J41" s="32">
        <v>331</v>
      </c>
      <c r="K41" s="31"/>
      <c r="L41" s="31"/>
      <c r="M41" s="31"/>
      <c r="N41" s="31"/>
      <c r="O41" s="31"/>
      <c r="P41" s="31"/>
      <c r="Z41" s="39"/>
      <c r="AA41" s="2" t="s">
        <v>161</v>
      </c>
    </row>
    <row r="42" spans="1:28" s="3" customFormat="1" ht="15" x14ac:dyDescent="0.25">
      <c r="A42" s="74" t="s">
        <v>115</v>
      </c>
      <c r="B42" s="75"/>
      <c r="C42" s="75"/>
      <c r="D42" s="75"/>
      <c r="E42" s="75"/>
      <c r="F42" s="75"/>
      <c r="G42" s="75"/>
      <c r="H42" s="75"/>
      <c r="I42" s="76"/>
      <c r="J42" s="30">
        <v>621191</v>
      </c>
      <c r="K42" s="31"/>
      <c r="L42" s="31"/>
      <c r="M42" s="31"/>
      <c r="N42" s="31"/>
      <c r="O42" s="31"/>
      <c r="P42" s="31"/>
      <c r="Z42" s="39"/>
      <c r="AA42" s="2" t="s">
        <v>115</v>
      </c>
    </row>
    <row r="43" spans="1:28" s="3" customFormat="1" ht="15" x14ac:dyDescent="0.25">
      <c r="A43" s="74" t="s">
        <v>116</v>
      </c>
      <c r="B43" s="75"/>
      <c r="C43" s="75"/>
      <c r="D43" s="75"/>
      <c r="E43" s="75"/>
      <c r="F43" s="75"/>
      <c r="G43" s="75"/>
      <c r="H43" s="75"/>
      <c r="I43" s="76"/>
      <c r="J43" s="30">
        <v>22149</v>
      </c>
      <c r="K43" s="31"/>
      <c r="L43" s="31"/>
      <c r="M43" s="31"/>
      <c r="N43" s="31"/>
      <c r="O43" s="31"/>
      <c r="P43" s="31"/>
      <c r="Z43" s="39"/>
      <c r="AA43" s="2" t="s">
        <v>116</v>
      </c>
    </row>
    <row r="44" spans="1:28" s="3" customFormat="1" ht="15" x14ac:dyDescent="0.25">
      <c r="A44" s="74" t="s">
        <v>117</v>
      </c>
      <c r="B44" s="75"/>
      <c r="C44" s="75"/>
      <c r="D44" s="75"/>
      <c r="E44" s="75"/>
      <c r="F44" s="75"/>
      <c r="G44" s="75"/>
      <c r="H44" s="75"/>
      <c r="I44" s="76"/>
      <c r="J44" s="30">
        <v>11646</v>
      </c>
      <c r="K44" s="31"/>
      <c r="L44" s="31"/>
      <c r="M44" s="31"/>
      <c r="N44" s="31"/>
      <c r="O44" s="31"/>
      <c r="P44" s="31"/>
      <c r="Z44" s="39"/>
      <c r="AA44" s="2" t="s">
        <v>117</v>
      </c>
    </row>
    <row r="45" spans="1:28" s="3" customFormat="1" ht="15" x14ac:dyDescent="0.25">
      <c r="A45" s="74" t="s">
        <v>118</v>
      </c>
      <c r="B45" s="75"/>
      <c r="C45" s="75"/>
      <c r="D45" s="75"/>
      <c r="E45" s="75"/>
      <c r="F45" s="75"/>
      <c r="G45" s="75"/>
      <c r="H45" s="75"/>
      <c r="I45" s="76"/>
      <c r="J45" s="30">
        <v>22834</v>
      </c>
      <c r="K45" s="31"/>
      <c r="L45" s="31"/>
      <c r="M45" s="31"/>
      <c r="N45" s="31"/>
      <c r="O45" s="31"/>
      <c r="P45" s="31"/>
      <c r="Z45" s="39"/>
      <c r="AA45" s="2" t="s">
        <v>118</v>
      </c>
    </row>
    <row r="46" spans="1:28" s="3" customFormat="1" ht="15" x14ac:dyDescent="0.25">
      <c r="A46" s="74" t="s">
        <v>119</v>
      </c>
      <c r="B46" s="75"/>
      <c r="C46" s="75"/>
      <c r="D46" s="75"/>
      <c r="E46" s="75"/>
      <c r="F46" s="75"/>
      <c r="G46" s="75"/>
      <c r="H46" s="75"/>
      <c r="I46" s="76"/>
      <c r="J46" s="30">
        <v>22149</v>
      </c>
      <c r="K46" s="31"/>
      <c r="L46" s="31"/>
      <c r="M46" s="31"/>
      <c r="N46" s="31"/>
      <c r="O46" s="31"/>
      <c r="P46" s="31"/>
      <c r="Z46" s="39"/>
      <c r="AA46" s="2" t="s">
        <v>119</v>
      </c>
    </row>
    <row r="47" spans="1:28" s="3" customFormat="1" ht="15" x14ac:dyDescent="0.25">
      <c r="A47" s="74" t="s">
        <v>120</v>
      </c>
      <c r="B47" s="75"/>
      <c r="C47" s="75"/>
      <c r="D47" s="75"/>
      <c r="E47" s="75"/>
      <c r="F47" s="75"/>
      <c r="G47" s="75"/>
      <c r="H47" s="75"/>
      <c r="I47" s="76"/>
      <c r="J47" s="30">
        <v>11646</v>
      </c>
      <c r="K47" s="31"/>
      <c r="L47" s="31"/>
      <c r="M47" s="31"/>
      <c r="N47" s="31"/>
      <c r="O47" s="31"/>
      <c r="P47" s="31"/>
      <c r="Z47" s="39"/>
      <c r="AA47" s="2" t="s">
        <v>120</v>
      </c>
    </row>
    <row r="48" spans="1:28" s="3" customFormat="1" ht="15" x14ac:dyDescent="0.25">
      <c r="A48" s="71" t="s">
        <v>121</v>
      </c>
      <c r="B48" s="72"/>
      <c r="C48" s="72"/>
      <c r="D48" s="72"/>
      <c r="E48" s="72"/>
      <c r="F48" s="72"/>
      <c r="G48" s="72"/>
      <c r="H48" s="72"/>
      <c r="I48" s="73"/>
      <c r="J48" s="40">
        <v>679164</v>
      </c>
      <c r="K48" s="38"/>
      <c r="L48" s="38"/>
      <c r="M48" s="38"/>
      <c r="N48" s="38"/>
      <c r="O48" s="48">
        <v>75.706800000000001</v>
      </c>
      <c r="P48" s="49">
        <v>0.85099999999999998</v>
      </c>
      <c r="Z48" s="39"/>
      <c r="AB48" s="39" t="s">
        <v>121</v>
      </c>
    </row>
    <row r="49" spans="1:16" s="3" customFormat="1" ht="3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3"/>
      <c r="M49" s="43"/>
      <c r="N49" s="43"/>
      <c r="O49" s="44"/>
      <c r="P49" s="44"/>
    </row>
    <row r="50" spans="1:16" s="3" customFormat="1" ht="53.2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s="3" customFormat="1" ht="15" x14ac:dyDescent="0.25">
      <c r="A51" s="4"/>
      <c r="B51" s="4"/>
      <c r="C51" s="4"/>
      <c r="D51" s="4"/>
      <c r="E51" s="4"/>
      <c r="F51" s="4"/>
      <c r="G51" s="4"/>
      <c r="H51" s="8"/>
      <c r="I51" s="77"/>
      <c r="J51" s="77"/>
      <c r="K51" s="77"/>
      <c r="L51" s="4"/>
      <c r="M51" s="4"/>
      <c r="N51" s="4"/>
      <c r="O51" s="4"/>
      <c r="P51" s="4"/>
    </row>
    <row r="52" spans="1:16" s="3" customFormat="1" ht="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s="3" customFormat="1" ht="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</sheetData>
  <mergeCells count="52">
    <mergeCell ref="I51:K51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C29:E29"/>
    <mergeCell ref="A30:I30"/>
    <mergeCell ref="A31:I31"/>
    <mergeCell ref="A32:I32"/>
    <mergeCell ref="A33:I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opLeftCell="A37" workbookViewId="0">
      <selection activeCell="K22" sqref="K22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286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706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707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687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688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688</v>
      </c>
    </row>
    <row r="10" spans="1:23" s="3" customFormat="1" ht="12.75" customHeight="1" x14ac:dyDescent="0.25">
      <c r="B10" s="11" t="s">
        <v>8</v>
      </c>
      <c r="C10" s="11"/>
      <c r="D10" s="12"/>
      <c r="E10" s="13">
        <v>796749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11</v>
      </c>
      <c r="D11" s="12"/>
      <c r="E11" s="13">
        <v>791066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204</v>
      </c>
      <c r="D12" s="12"/>
      <c r="E12" s="13">
        <v>5683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31662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105.04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667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667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5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5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5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 x14ac:dyDescent="0.25">
      <c r="A21" s="66" t="s">
        <v>689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X21" s="25" t="s">
        <v>689</v>
      </c>
    </row>
    <row r="22" spans="1:25" s="3" customFormat="1" ht="45" x14ac:dyDescent="0.25">
      <c r="A22" s="26" t="s">
        <v>34</v>
      </c>
      <c r="B22" s="27" t="s">
        <v>669</v>
      </c>
      <c r="C22" s="67" t="s">
        <v>670</v>
      </c>
      <c r="D22" s="68"/>
      <c r="E22" s="69"/>
      <c r="F22" s="26" t="s">
        <v>146</v>
      </c>
      <c r="G22" s="28"/>
      <c r="H22" s="33">
        <v>0.22</v>
      </c>
      <c r="I22" s="30">
        <v>40518.550000000003</v>
      </c>
      <c r="J22" s="30">
        <v>10224</v>
      </c>
      <c r="K22" s="30">
        <v>9884</v>
      </c>
      <c r="L22" s="32">
        <v>156</v>
      </c>
      <c r="M22" s="32">
        <v>39</v>
      </c>
      <c r="N22" s="32">
        <v>184</v>
      </c>
      <c r="O22" s="32">
        <v>32.18</v>
      </c>
      <c r="P22" s="51">
        <v>0.1</v>
      </c>
      <c r="X22" s="25"/>
      <c r="Y22" s="2" t="s">
        <v>670</v>
      </c>
    </row>
    <row r="23" spans="1:25" s="3" customFormat="1" ht="33.75" x14ac:dyDescent="0.25">
      <c r="A23" s="26" t="s">
        <v>38</v>
      </c>
      <c r="B23" s="27" t="s">
        <v>671</v>
      </c>
      <c r="C23" s="67" t="s">
        <v>672</v>
      </c>
      <c r="D23" s="68"/>
      <c r="E23" s="69"/>
      <c r="F23" s="26" t="s">
        <v>140</v>
      </c>
      <c r="G23" s="28"/>
      <c r="H23" s="45">
        <v>13</v>
      </c>
      <c r="I23" s="30">
        <v>28929.69</v>
      </c>
      <c r="J23" s="30">
        <v>376086</v>
      </c>
      <c r="K23" s="31"/>
      <c r="L23" s="31"/>
      <c r="M23" s="31"/>
      <c r="N23" s="30">
        <v>376086</v>
      </c>
      <c r="O23" s="34">
        <v>0</v>
      </c>
      <c r="P23" s="34">
        <v>0</v>
      </c>
      <c r="X23" s="25"/>
      <c r="Y23" s="2" t="s">
        <v>672</v>
      </c>
    </row>
    <row r="24" spans="1:25" s="3" customFormat="1" ht="33.75" x14ac:dyDescent="0.25">
      <c r="A24" s="26" t="s">
        <v>41</v>
      </c>
      <c r="B24" s="27" t="s">
        <v>671</v>
      </c>
      <c r="C24" s="67" t="s">
        <v>690</v>
      </c>
      <c r="D24" s="68"/>
      <c r="E24" s="69"/>
      <c r="F24" s="26" t="s">
        <v>140</v>
      </c>
      <c r="G24" s="28"/>
      <c r="H24" s="45">
        <v>9</v>
      </c>
      <c r="I24" s="30">
        <v>28929.69</v>
      </c>
      <c r="J24" s="30">
        <v>260367</v>
      </c>
      <c r="K24" s="31"/>
      <c r="L24" s="31"/>
      <c r="M24" s="31"/>
      <c r="N24" s="30">
        <v>260367</v>
      </c>
      <c r="O24" s="34">
        <v>0</v>
      </c>
      <c r="P24" s="34">
        <v>0</v>
      </c>
      <c r="X24" s="25"/>
      <c r="Y24" s="2" t="s">
        <v>690</v>
      </c>
    </row>
    <row r="25" spans="1:25" s="3" customFormat="1" ht="45.75" x14ac:dyDescent="0.25">
      <c r="A25" s="26" t="s">
        <v>44</v>
      </c>
      <c r="B25" s="27" t="s">
        <v>691</v>
      </c>
      <c r="C25" s="67" t="s">
        <v>692</v>
      </c>
      <c r="D25" s="68"/>
      <c r="E25" s="69"/>
      <c r="F25" s="26" t="s">
        <v>37</v>
      </c>
      <c r="G25" s="28"/>
      <c r="H25" s="50">
        <v>2.7734999999999999E-2</v>
      </c>
      <c r="I25" s="30">
        <v>225233.34</v>
      </c>
      <c r="J25" s="30">
        <v>6247</v>
      </c>
      <c r="K25" s="31"/>
      <c r="L25" s="31"/>
      <c r="M25" s="31"/>
      <c r="N25" s="30">
        <v>6247</v>
      </c>
      <c r="O25" s="34">
        <v>0</v>
      </c>
      <c r="P25" s="34">
        <v>0</v>
      </c>
      <c r="X25" s="25"/>
      <c r="Y25" s="2" t="s">
        <v>692</v>
      </c>
    </row>
    <row r="26" spans="1:25" s="3" customFormat="1" ht="57" x14ac:dyDescent="0.25">
      <c r="A26" s="26" t="s">
        <v>48</v>
      </c>
      <c r="B26" s="27" t="s">
        <v>184</v>
      </c>
      <c r="C26" s="67" t="s">
        <v>185</v>
      </c>
      <c r="D26" s="68"/>
      <c r="E26" s="69"/>
      <c r="F26" s="26" t="s">
        <v>130</v>
      </c>
      <c r="G26" s="28"/>
      <c r="H26" s="33">
        <v>4.38</v>
      </c>
      <c r="I26" s="30">
        <v>4486</v>
      </c>
      <c r="J26" s="30">
        <v>22253</v>
      </c>
      <c r="K26" s="30">
        <v>17942</v>
      </c>
      <c r="L26" s="30">
        <v>2033</v>
      </c>
      <c r="M26" s="32">
        <v>390</v>
      </c>
      <c r="N26" s="30">
        <v>2278</v>
      </c>
      <c r="O26" s="32">
        <v>61.65</v>
      </c>
      <c r="P26" s="32">
        <v>1.01</v>
      </c>
      <c r="X26" s="25"/>
      <c r="Y26" s="2" t="s">
        <v>185</v>
      </c>
    </row>
    <row r="27" spans="1:25" s="3" customFormat="1" ht="45" x14ac:dyDescent="0.25">
      <c r="A27" s="26" t="s">
        <v>51</v>
      </c>
      <c r="B27" s="27" t="s">
        <v>673</v>
      </c>
      <c r="C27" s="67" t="s">
        <v>674</v>
      </c>
      <c r="D27" s="68"/>
      <c r="E27" s="69"/>
      <c r="F27" s="26" t="s">
        <v>190</v>
      </c>
      <c r="G27" s="28"/>
      <c r="H27" s="52">
        <v>0.44675999999999999</v>
      </c>
      <c r="I27" s="30">
        <v>81380</v>
      </c>
      <c r="J27" s="30">
        <v>36357</v>
      </c>
      <c r="K27" s="31"/>
      <c r="L27" s="31"/>
      <c r="M27" s="31"/>
      <c r="N27" s="30">
        <v>36357</v>
      </c>
      <c r="O27" s="34">
        <v>0</v>
      </c>
      <c r="P27" s="34">
        <v>0</v>
      </c>
      <c r="X27" s="25"/>
      <c r="Y27" s="2" t="s">
        <v>674</v>
      </c>
    </row>
    <row r="28" spans="1:25" s="3" customFormat="1" ht="45" x14ac:dyDescent="0.25">
      <c r="A28" s="26" t="s">
        <v>53</v>
      </c>
      <c r="B28" s="27" t="s">
        <v>131</v>
      </c>
      <c r="C28" s="67" t="s">
        <v>143</v>
      </c>
      <c r="D28" s="68"/>
      <c r="E28" s="69"/>
      <c r="F28" s="26" t="s">
        <v>130</v>
      </c>
      <c r="G28" s="28"/>
      <c r="H28" s="33">
        <v>0.51</v>
      </c>
      <c r="I28" s="30">
        <v>5152.66</v>
      </c>
      <c r="J28" s="30">
        <v>2998</v>
      </c>
      <c r="K28" s="30">
        <v>2403</v>
      </c>
      <c r="L28" s="32">
        <v>424</v>
      </c>
      <c r="M28" s="32">
        <v>91</v>
      </c>
      <c r="N28" s="32">
        <v>171</v>
      </c>
      <c r="O28" s="32">
        <v>8.26</v>
      </c>
      <c r="P28" s="32">
        <v>0.23</v>
      </c>
      <c r="X28" s="25"/>
      <c r="Y28" s="2" t="s">
        <v>143</v>
      </c>
    </row>
    <row r="29" spans="1:25" s="3" customFormat="1" ht="45" x14ac:dyDescent="0.25">
      <c r="A29" s="26" t="s">
        <v>57</v>
      </c>
      <c r="B29" s="27" t="s">
        <v>693</v>
      </c>
      <c r="C29" s="67" t="s">
        <v>694</v>
      </c>
      <c r="D29" s="68"/>
      <c r="E29" s="69"/>
      <c r="F29" s="26" t="s">
        <v>190</v>
      </c>
      <c r="G29" s="28"/>
      <c r="H29" s="52">
        <v>5.2019999999999997E-2</v>
      </c>
      <c r="I29" s="30">
        <v>207100</v>
      </c>
      <c r="J29" s="30">
        <v>10773</v>
      </c>
      <c r="K29" s="31"/>
      <c r="L29" s="31"/>
      <c r="M29" s="31"/>
      <c r="N29" s="30">
        <v>10773</v>
      </c>
      <c r="O29" s="34">
        <v>0</v>
      </c>
      <c r="P29" s="34">
        <v>0</v>
      </c>
      <c r="X29" s="25"/>
      <c r="Y29" s="2" t="s">
        <v>694</v>
      </c>
    </row>
    <row r="30" spans="1:25" s="3" customFormat="1" ht="45" x14ac:dyDescent="0.25">
      <c r="A30" s="26" t="s">
        <v>61</v>
      </c>
      <c r="B30" s="27" t="s">
        <v>675</v>
      </c>
      <c r="C30" s="67" t="s">
        <v>676</v>
      </c>
      <c r="D30" s="68"/>
      <c r="E30" s="69"/>
      <c r="F30" s="26" t="s">
        <v>160</v>
      </c>
      <c r="G30" s="28"/>
      <c r="H30" s="29">
        <v>3.3</v>
      </c>
      <c r="I30" s="30">
        <v>2874.27</v>
      </c>
      <c r="J30" s="30">
        <v>9485</v>
      </c>
      <c r="K30" s="31"/>
      <c r="L30" s="31"/>
      <c r="M30" s="31"/>
      <c r="N30" s="30">
        <v>9485</v>
      </c>
      <c r="O30" s="34">
        <v>0</v>
      </c>
      <c r="P30" s="34">
        <v>0</v>
      </c>
      <c r="X30" s="25"/>
      <c r="Y30" s="2" t="s">
        <v>676</v>
      </c>
    </row>
    <row r="31" spans="1:25" s="3" customFormat="1" ht="45" x14ac:dyDescent="0.25">
      <c r="A31" s="26" t="s">
        <v>64</v>
      </c>
      <c r="B31" s="27" t="s">
        <v>228</v>
      </c>
      <c r="C31" s="67" t="s">
        <v>229</v>
      </c>
      <c r="D31" s="68"/>
      <c r="E31" s="69"/>
      <c r="F31" s="26" t="s">
        <v>140</v>
      </c>
      <c r="G31" s="28"/>
      <c r="H31" s="45">
        <v>1</v>
      </c>
      <c r="I31" s="30">
        <v>1382.02</v>
      </c>
      <c r="J31" s="30">
        <v>1504</v>
      </c>
      <c r="K31" s="32">
        <v>904</v>
      </c>
      <c r="L31" s="32">
        <v>32</v>
      </c>
      <c r="M31" s="32">
        <v>9</v>
      </c>
      <c r="N31" s="32">
        <v>568</v>
      </c>
      <c r="O31" s="32">
        <v>2.94</v>
      </c>
      <c r="P31" s="32">
        <v>0.02</v>
      </c>
      <c r="X31" s="25"/>
      <c r="Y31" s="2" t="s">
        <v>229</v>
      </c>
    </row>
    <row r="32" spans="1:25" s="3" customFormat="1" ht="45" x14ac:dyDescent="0.25">
      <c r="A32" s="26" t="s">
        <v>695</v>
      </c>
      <c r="B32" s="27" t="s">
        <v>696</v>
      </c>
      <c r="C32" s="67" t="s">
        <v>697</v>
      </c>
      <c r="D32" s="68"/>
      <c r="E32" s="69"/>
      <c r="F32" s="26" t="s">
        <v>140</v>
      </c>
      <c r="G32" s="28"/>
      <c r="H32" s="45">
        <v>1</v>
      </c>
      <c r="I32" s="30">
        <v>5682.52</v>
      </c>
      <c r="J32" s="30">
        <v>5683</v>
      </c>
      <c r="K32" s="31"/>
      <c r="L32" s="31"/>
      <c r="M32" s="31"/>
      <c r="N32" s="31"/>
      <c r="O32" s="34">
        <v>0</v>
      </c>
      <c r="P32" s="34">
        <v>0</v>
      </c>
      <c r="X32" s="25"/>
      <c r="Y32" s="2" t="s">
        <v>697</v>
      </c>
    </row>
    <row r="33" spans="1:27" s="3" customFormat="1" ht="22.5" x14ac:dyDescent="0.25">
      <c r="A33" s="26" t="s">
        <v>72</v>
      </c>
      <c r="B33" s="27" t="s">
        <v>677</v>
      </c>
      <c r="C33" s="67" t="s">
        <v>678</v>
      </c>
      <c r="D33" s="68"/>
      <c r="E33" s="69"/>
      <c r="F33" s="26" t="s">
        <v>140</v>
      </c>
      <c r="G33" s="28"/>
      <c r="H33" s="45">
        <v>92</v>
      </c>
      <c r="I33" s="30">
        <v>50.29</v>
      </c>
      <c r="J33" s="30">
        <v>4627</v>
      </c>
      <c r="K33" s="31"/>
      <c r="L33" s="31"/>
      <c r="M33" s="31"/>
      <c r="N33" s="30">
        <v>4627</v>
      </c>
      <c r="O33" s="34">
        <v>0</v>
      </c>
      <c r="P33" s="34">
        <v>0</v>
      </c>
      <c r="X33" s="25"/>
      <c r="Y33" s="2" t="s">
        <v>678</v>
      </c>
    </row>
    <row r="34" spans="1:27" s="3" customFormat="1" ht="22.5" x14ac:dyDescent="0.25">
      <c r="A34" s="26" t="s">
        <v>75</v>
      </c>
      <c r="B34" s="27" t="s">
        <v>677</v>
      </c>
      <c r="C34" s="67" t="s">
        <v>679</v>
      </c>
      <c r="D34" s="68"/>
      <c r="E34" s="69"/>
      <c r="F34" s="26" t="s">
        <v>680</v>
      </c>
      <c r="G34" s="28"/>
      <c r="H34" s="45">
        <v>3</v>
      </c>
      <c r="I34" s="30">
        <v>122.75</v>
      </c>
      <c r="J34" s="32">
        <v>368</v>
      </c>
      <c r="K34" s="31"/>
      <c r="L34" s="31"/>
      <c r="M34" s="31"/>
      <c r="N34" s="32">
        <v>368</v>
      </c>
      <c r="O34" s="34">
        <v>0</v>
      </c>
      <c r="P34" s="34">
        <v>0</v>
      </c>
      <c r="X34" s="25"/>
      <c r="Y34" s="2" t="s">
        <v>679</v>
      </c>
    </row>
    <row r="35" spans="1:27" s="3" customFormat="1" ht="22.5" x14ac:dyDescent="0.25">
      <c r="A35" s="26" t="s">
        <v>79</v>
      </c>
      <c r="B35" s="27" t="s">
        <v>677</v>
      </c>
      <c r="C35" s="67" t="s">
        <v>681</v>
      </c>
      <c r="D35" s="68"/>
      <c r="E35" s="69"/>
      <c r="F35" s="26" t="s">
        <v>140</v>
      </c>
      <c r="G35" s="28"/>
      <c r="H35" s="45">
        <v>66</v>
      </c>
      <c r="I35" s="30">
        <v>2.98</v>
      </c>
      <c r="J35" s="32">
        <v>197</v>
      </c>
      <c r="K35" s="31"/>
      <c r="L35" s="31"/>
      <c r="M35" s="31"/>
      <c r="N35" s="32">
        <v>197</v>
      </c>
      <c r="O35" s="34">
        <v>0</v>
      </c>
      <c r="P35" s="34">
        <v>0</v>
      </c>
      <c r="X35" s="25"/>
      <c r="Y35" s="2" t="s">
        <v>681</v>
      </c>
    </row>
    <row r="36" spans="1:27" s="3" customFormat="1" ht="22.5" x14ac:dyDescent="0.25">
      <c r="A36" s="26" t="s">
        <v>83</v>
      </c>
      <c r="B36" s="27" t="s">
        <v>677</v>
      </c>
      <c r="C36" s="67" t="s">
        <v>682</v>
      </c>
      <c r="D36" s="68"/>
      <c r="E36" s="69"/>
      <c r="F36" s="26" t="s">
        <v>680</v>
      </c>
      <c r="G36" s="28"/>
      <c r="H36" s="45">
        <v>2</v>
      </c>
      <c r="I36" s="30">
        <v>1360.21</v>
      </c>
      <c r="J36" s="30">
        <v>2720</v>
      </c>
      <c r="K36" s="31"/>
      <c r="L36" s="31"/>
      <c r="M36" s="31"/>
      <c r="N36" s="30">
        <v>2720</v>
      </c>
      <c r="O36" s="34">
        <v>0</v>
      </c>
      <c r="P36" s="34">
        <v>0</v>
      </c>
      <c r="X36" s="25"/>
      <c r="Y36" s="2" t="s">
        <v>682</v>
      </c>
    </row>
    <row r="37" spans="1:27" s="3" customFormat="1" ht="15" x14ac:dyDescent="0.25">
      <c r="A37" s="71" t="s">
        <v>95</v>
      </c>
      <c r="B37" s="72"/>
      <c r="C37" s="72"/>
      <c r="D37" s="72"/>
      <c r="E37" s="72"/>
      <c r="F37" s="72"/>
      <c r="G37" s="72"/>
      <c r="H37" s="72"/>
      <c r="I37" s="73"/>
      <c r="J37" s="38"/>
      <c r="K37" s="38"/>
      <c r="L37" s="38"/>
      <c r="M37" s="38"/>
      <c r="N37" s="38"/>
      <c r="O37" s="38"/>
      <c r="P37" s="38"/>
      <c r="Z37" s="39" t="s">
        <v>95</v>
      </c>
    </row>
    <row r="38" spans="1:27" s="3" customFormat="1" ht="15" x14ac:dyDescent="0.25">
      <c r="A38" s="74" t="s">
        <v>96</v>
      </c>
      <c r="B38" s="75"/>
      <c r="C38" s="75"/>
      <c r="D38" s="75"/>
      <c r="E38" s="75"/>
      <c r="F38" s="75"/>
      <c r="G38" s="75"/>
      <c r="H38" s="75"/>
      <c r="I38" s="76"/>
      <c r="J38" s="30">
        <v>744206</v>
      </c>
      <c r="K38" s="31"/>
      <c r="L38" s="31"/>
      <c r="M38" s="31"/>
      <c r="N38" s="31"/>
      <c r="O38" s="31"/>
      <c r="P38" s="31"/>
      <c r="Z38" s="39"/>
      <c r="AA38" s="2" t="s">
        <v>96</v>
      </c>
    </row>
    <row r="39" spans="1:27" s="3" customFormat="1" ht="15" x14ac:dyDescent="0.25">
      <c r="A39" s="74" t="s">
        <v>97</v>
      </c>
      <c r="B39" s="75"/>
      <c r="C39" s="75"/>
      <c r="D39" s="75"/>
      <c r="E39" s="75"/>
      <c r="F39" s="75"/>
      <c r="G39" s="75"/>
      <c r="H39" s="75"/>
      <c r="I39" s="76"/>
      <c r="J39" s="31"/>
      <c r="K39" s="31"/>
      <c r="L39" s="31"/>
      <c r="M39" s="31"/>
      <c r="N39" s="31"/>
      <c r="O39" s="31"/>
      <c r="P39" s="31"/>
      <c r="Z39" s="39"/>
      <c r="AA39" s="2" t="s">
        <v>97</v>
      </c>
    </row>
    <row r="40" spans="1:27" s="3" customFormat="1" ht="15" x14ac:dyDescent="0.25">
      <c r="A40" s="74" t="s">
        <v>98</v>
      </c>
      <c r="B40" s="75"/>
      <c r="C40" s="75"/>
      <c r="D40" s="75"/>
      <c r="E40" s="75"/>
      <c r="F40" s="75"/>
      <c r="G40" s="75"/>
      <c r="H40" s="75"/>
      <c r="I40" s="76"/>
      <c r="J40" s="30">
        <v>31133</v>
      </c>
      <c r="K40" s="31"/>
      <c r="L40" s="31"/>
      <c r="M40" s="31"/>
      <c r="N40" s="31"/>
      <c r="O40" s="31"/>
      <c r="P40" s="31"/>
      <c r="Z40" s="39"/>
      <c r="AA40" s="2" t="s">
        <v>98</v>
      </c>
    </row>
    <row r="41" spans="1:27" s="3" customFormat="1" ht="15" x14ac:dyDescent="0.25">
      <c r="A41" s="74" t="s">
        <v>99</v>
      </c>
      <c r="B41" s="75"/>
      <c r="C41" s="75"/>
      <c r="D41" s="75"/>
      <c r="E41" s="75"/>
      <c r="F41" s="75"/>
      <c r="G41" s="75"/>
      <c r="H41" s="75"/>
      <c r="I41" s="76"/>
      <c r="J41" s="30">
        <v>2645</v>
      </c>
      <c r="K41" s="31"/>
      <c r="L41" s="31"/>
      <c r="M41" s="31"/>
      <c r="N41" s="31"/>
      <c r="O41" s="31"/>
      <c r="P41" s="31"/>
      <c r="Z41" s="39"/>
      <c r="AA41" s="2" t="s">
        <v>99</v>
      </c>
    </row>
    <row r="42" spans="1:27" s="3" customFormat="1" ht="15" x14ac:dyDescent="0.25">
      <c r="A42" s="74" t="s">
        <v>100</v>
      </c>
      <c r="B42" s="75"/>
      <c r="C42" s="75"/>
      <c r="D42" s="75"/>
      <c r="E42" s="75"/>
      <c r="F42" s="75"/>
      <c r="G42" s="75"/>
      <c r="H42" s="75"/>
      <c r="I42" s="76"/>
      <c r="J42" s="32">
        <v>529</v>
      </c>
      <c r="K42" s="31"/>
      <c r="L42" s="31"/>
      <c r="M42" s="31"/>
      <c r="N42" s="31"/>
      <c r="O42" s="31"/>
      <c r="P42" s="31"/>
      <c r="Z42" s="39"/>
      <c r="AA42" s="2" t="s">
        <v>100</v>
      </c>
    </row>
    <row r="43" spans="1:27" s="3" customFormat="1" ht="15" x14ac:dyDescent="0.25">
      <c r="A43" s="74" t="s">
        <v>101</v>
      </c>
      <c r="B43" s="75"/>
      <c r="C43" s="75"/>
      <c r="D43" s="75"/>
      <c r="E43" s="75"/>
      <c r="F43" s="75"/>
      <c r="G43" s="75"/>
      <c r="H43" s="75"/>
      <c r="I43" s="76"/>
      <c r="J43" s="30">
        <v>710428</v>
      </c>
      <c r="K43" s="31"/>
      <c r="L43" s="31"/>
      <c r="M43" s="31"/>
      <c r="N43" s="31"/>
      <c r="O43" s="31"/>
      <c r="P43" s="31"/>
      <c r="Z43" s="39"/>
      <c r="AA43" s="2" t="s">
        <v>101</v>
      </c>
    </row>
    <row r="44" spans="1:27" s="3" customFormat="1" ht="15" x14ac:dyDescent="0.25">
      <c r="A44" s="74" t="s">
        <v>112</v>
      </c>
      <c r="B44" s="75"/>
      <c r="C44" s="75"/>
      <c r="D44" s="75"/>
      <c r="E44" s="75"/>
      <c r="F44" s="75"/>
      <c r="G44" s="75"/>
      <c r="H44" s="75"/>
      <c r="I44" s="76"/>
      <c r="J44" s="30">
        <v>791066</v>
      </c>
      <c r="K44" s="31"/>
      <c r="L44" s="31"/>
      <c r="M44" s="31"/>
      <c r="N44" s="31"/>
      <c r="O44" s="31"/>
      <c r="P44" s="31"/>
      <c r="Z44" s="39"/>
      <c r="AA44" s="2" t="s">
        <v>112</v>
      </c>
    </row>
    <row r="45" spans="1:27" s="3" customFormat="1" ht="15" x14ac:dyDescent="0.25">
      <c r="A45" s="74" t="s">
        <v>97</v>
      </c>
      <c r="B45" s="75"/>
      <c r="C45" s="75"/>
      <c r="D45" s="75"/>
      <c r="E45" s="75"/>
      <c r="F45" s="75"/>
      <c r="G45" s="75"/>
      <c r="H45" s="75"/>
      <c r="I45" s="76"/>
      <c r="J45" s="31"/>
      <c r="K45" s="31"/>
      <c r="L45" s="31"/>
      <c r="M45" s="31"/>
      <c r="N45" s="31"/>
      <c r="O45" s="31"/>
      <c r="P45" s="31"/>
      <c r="Z45" s="39"/>
      <c r="AA45" s="2" t="s">
        <v>97</v>
      </c>
    </row>
    <row r="46" spans="1:27" s="3" customFormat="1" ht="15" x14ac:dyDescent="0.25">
      <c r="A46" s="74" t="s">
        <v>113</v>
      </c>
      <c r="B46" s="75"/>
      <c r="C46" s="75"/>
      <c r="D46" s="75"/>
      <c r="E46" s="75"/>
      <c r="F46" s="75"/>
      <c r="G46" s="75"/>
      <c r="H46" s="75"/>
      <c r="I46" s="76"/>
      <c r="J46" s="30">
        <v>31133</v>
      </c>
      <c r="K46" s="31"/>
      <c r="L46" s="31"/>
      <c r="M46" s="31"/>
      <c r="N46" s="31"/>
      <c r="O46" s="31"/>
      <c r="P46" s="31"/>
      <c r="Z46" s="39"/>
      <c r="AA46" s="2" t="s">
        <v>113</v>
      </c>
    </row>
    <row r="47" spans="1:27" s="3" customFormat="1" ht="15" x14ac:dyDescent="0.25">
      <c r="A47" s="74" t="s">
        <v>114</v>
      </c>
      <c r="B47" s="75"/>
      <c r="C47" s="75"/>
      <c r="D47" s="75"/>
      <c r="E47" s="75"/>
      <c r="F47" s="75"/>
      <c r="G47" s="75"/>
      <c r="H47" s="75"/>
      <c r="I47" s="76"/>
      <c r="J47" s="30">
        <v>2645</v>
      </c>
      <c r="K47" s="31"/>
      <c r="L47" s="31"/>
      <c r="M47" s="31"/>
      <c r="N47" s="31"/>
      <c r="O47" s="31"/>
      <c r="P47" s="31"/>
      <c r="Z47" s="39"/>
      <c r="AA47" s="2" t="s">
        <v>114</v>
      </c>
    </row>
    <row r="48" spans="1:27" s="3" customFormat="1" ht="15" x14ac:dyDescent="0.25">
      <c r="A48" s="74" t="s">
        <v>161</v>
      </c>
      <c r="B48" s="75"/>
      <c r="C48" s="75"/>
      <c r="D48" s="75"/>
      <c r="E48" s="75"/>
      <c r="F48" s="75"/>
      <c r="G48" s="75"/>
      <c r="H48" s="75"/>
      <c r="I48" s="76"/>
      <c r="J48" s="32">
        <v>529</v>
      </c>
      <c r="K48" s="31"/>
      <c r="L48" s="31"/>
      <c r="M48" s="31"/>
      <c r="N48" s="31"/>
      <c r="O48" s="31"/>
      <c r="P48" s="31"/>
      <c r="Z48" s="39"/>
      <c r="AA48" s="2" t="s">
        <v>161</v>
      </c>
    </row>
    <row r="49" spans="1:28" s="3" customFormat="1" ht="15" x14ac:dyDescent="0.25">
      <c r="A49" s="74" t="s">
        <v>115</v>
      </c>
      <c r="B49" s="75"/>
      <c r="C49" s="75"/>
      <c r="D49" s="75"/>
      <c r="E49" s="75"/>
      <c r="F49" s="75"/>
      <c r="G49" s="75"/>
      <c r="H49" s="75"/>
      <c r="I49" s="76"/>
      <c r="J49" s="30">
        <v>710428</v>
      </c>
      <c r="K49" s="31"/>
      <c r="L49" s="31"/>
      <c r="M49" s="31"/>
      <c r="N49" s="31"/>
      <c r="O49" s="31"/>
      <c r="P49" s="31"/>
      <c r="Z49" s="39"/>
      <c r="AA49" s="2" t="s">
        <v>115</v>
      </c>
    </row>
    <row r="50" spans="1:28" s="3" customFormat="1" ht="15" x14ac:dyDescent="0.25">
      <c r="A50" s="74" t="s">
        <v>116</v>
      </c>
      <c r="B50" s="75"/>
      <c r="C50" s="75"/>
      <c r="D50" s="75"/>
      <c r="E50" s="75"/>
      <c r="F50" s="75"/>
      <c r="G50" s="75"/>
      <c r="H50" s="75"/>
      <c r="I50" s="76"/>
      <c r="J50" s="30">
        <v>30712</v>
      </c>
      <c r="K50" s="31"/>
      <c r="L50" s="31"/>
      <c r="M50" s="31"/>
      <c r="N50" s="31"/>
      <c r="O50" s="31"/>
      <c r="P50" s="31"/>
      <c r="Z50" s="39"/>
      <c r="AA50" s="2" t="s">
        <v>116</v>
      </c>
    </row>
    <row r="51" spans="1:28" s="3" customFormat="1" ht="15" x14ac:dyDescent="0.25">
      <c r="A51" s="74" t="s">
        <v>117</v>
      </c>
      <c r="B51" s="75"/>
      <c r="C51" s="75"/>
      <c r="D51" s="75"/>
      <c r="E51" s="75"/>
      <c r="F51" s="75"/>
      <c r="G51" s="75"/>
      <c r="H51" s="75"/>
      <c r="I51" s="76"/>
      <c r="J51" s="30">
        <v>16148</v>
      </c>
      <c r="K51" s="31"/>
      <c r="L51" s="31"/>
      <c r="M51" s="31"/>
      <c r="N51" s="31"/>
      <c r="O51" s="31"/>
      <c r="P51" s="31"/>
      <c r="Z51" s="39"/>
      <c r="AA51" s="2" t="s">
        <v>117</v>
      </c>
    </row>
    <row r="52" spans="1:28" s="3" customFormat="1" ht="15" x14ac:dyDescent="0.25">
      <c r="A52" s="74" t="s">
        <v>259</v>
      </c>
      <c r="B52" s="75"/>
      <c r="C52" s="75"/>
      <c r="D52" s="75"/>
      <c r="E52" s="75"/>
      <c r="F52" s="75"/>
      <c r="G52" s="75"/>
      <c r="H52" s="75"/>
      <c r="I52" s="76"/>
      <c r="J52" s="30">
        <v>5683</v>
      </c>
      <c r="K52" s="31"/>
      <c r="L52" s="31"/>
      <c r="M52" s="31"/>
      <c r="N52" s="31"/>
      <c r="O52" s="31"/>
      <c r="P52" s="31"/>
      <c r="Z52" s="39"/>
      <c r="AA52" s="2" t="s">
        <v>259</v>
      </c>
    </row>
    <row r="53" spans="1:28" s="3" customFormat="1" ht="15" x14ac:dyDescent="0.25">
      <c r="A53" s="74" t="s">
        <v>260</v>
      </c>
      <c r="B53" s="75"/>
      <c r="C53" s="75"/>
      <c r="D53" s="75"/>
      <c r="E53" s="75"/>
      <c r="F53" s="75"/>
      <c r="G53" s="75"/>
      <c r="H53" s="75"/>
      <c r="I53" s="76"/>
      <c r="J53" s="30">
        <v>5683</v>
      </c>
      <c r="K53" s="31"/>
      <c r="L53" s="31"/>
      <c r="M53" s="31"/>
      <c r="N53" s="31"/>
      <c r="O53" s="31"/>
      <c r="P53" s="31"/>
      <c r="Z53" s="39"/>
      <c r="AA53" s="2" t="s">
        <v>260</v>
      </c>
    </row>
    <row r="54" spans="1:28" s="3" customFormat="1" ht="15" x14ac:dyDescent="0.25">
      <c r="A54" s="74" t="s">
        <v>118</v>
      </c>
      <c r="B54" s="75"/>
      <c r="C54" s="75"/>
      <c r="D54" s="75"/>
      <c r="E54" s="75"/>
      <c r="F54" s="75"/>
      <c r="G54" s="75"/>
      <c r="H54" s="75"/>
      <c r="I54" s="76"/>
      <c r="J54" s="30">
        <v>31662</v>
      </c>
      <c r="K54" s="31"/>
      <c r="L54" s="31"/>
      <c r="M54" s="31"/>
      <c r="N54" s="31"/>
      <c r="O54" s="31"/>
      <c r="P54" s="31"/>
      <c r="Z54" s="39"/>
      <c r="AA54" s="2" t="s">
        <v>118</v>
      </c>
    </row>
    <row r="55" spans="1:28" s="3" customFormat="1" ht="15" x14ac:dyDescent="0.25">
      <c r="A55" s="74" t="s">
        <v>119</v>
      </c>
      <c r="B55" s="75"/>
      <c r="C55" s="75"/>
      <c r="D55" s="75"/>
      <c r="E55" s="75"/>
      <c r="F55" s="75"/>
      <c r="G55" s="75"/>
      <c r="H55" s="75"/>
      <c r="I55" s="76"/>
      <c r="J55" s="30">
        <v>30712</v>
      </c>
      <c r="K55" s="31"/>
      <c r="L55" s="31"/>
      <c r="M55" s="31"/>
      <c r="N55" s="31"/>
      <c r="O55" s="31"/>
      <c r="P55" s="31"/>
      <c r="Z55" s="39"/>
      <c r="AA55" s="2" t="s">
        <v>119</v>
      </c>
    </row>
    <row r="56" spans="1:28" s="3" customFormat="1" ht="15" x14ac:dyDescent="0.25">
      <c r="A56" s="74" t="s">
        <v>120</v>
      </c>
      <c r="B56" s="75"/>
      <c r="C56" s="75"/>
      <c r="D56" s="75"/>
      <c r="E56" s="75"/>
      <c r="F56" s="75"/>
      <c r="G56" s="75"/>
      <c r="H56" s="75"/>
      <c r="I56" s="76"/>
      <c r="J56" s="30">
        <v>16148</v>
      </c>
      <c r="K56" s="31"/>
      <c r="L56" s="31"/>
      <c r="M56" s="31"/>
      <c r="N56" s="31"/>
      <c r="O56" s="31"/>
      <c r="P56" s="31"/>
      <c r="Z56" s="39"/>
      <c r="AA56" s="2" t="s">
        <v>120</v>
      </c>
    </row>
    <row r="57" spans="1:28" s="3" customFormat="1" ht="15" x14ac:dyDescent="0.25">
      <c r="A57" s="71" t="s">
        <v>121</v>
      </c>
      <c r="B57" s="72"/>
      <c r="C57" s="72"/>
      <c r="D57" s="72"/>
      <c r="E57" s="72"/>
      <c r="F57" s="72"/>
      <c r="G57" s="72"/>
      <c r="H57" s="72"/>
      <c r="I57" s="73"/>
      <c r="J57" s="40">
        <v>796749</v>
      </c>
      <c r="K57" s="38"/>
      <c r="L57" s="38"/>
      <c r="M57" s="38"/>
      <c r="N57" s="38"/>
      <c r="O57" s="48">
        <v>105.0364</v>
      </c>
      <c r="P57" s="48">
        <v>1.3662000000000001</v>
      </c>
      <c r="Z57" s="39"/>
      <c r="AB57" s="39" t="s">
        <v>121</v>
      </c>
    </row>
    <row r="58" spans="1:28" s="3" customFormat="1" ht="3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3"/>
      <c r="M58" s="43"/>
      <c r="N58" s="43"/>
      <c r="O58" s="44"/>
      <c r="P58" s="44"/>
    </row>
    <row r="59" spans="1:28" s="3" customFormat="1" ht="53.2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28" s="3" customFormat="1" ht="15" x14ac:dyDescent="0.25">
      <c r="A60" s="4"/>
      <c r="B60" s="4"/>
      <c r="C60" s="4"/>
      <c r="D60" s="4"/>
      <c r="E60" s="4"/>
      <c r="F60" s="4"/>
      <c r="G60" s="4"/>
      <c r="H60" s="8"/>
      <c r="I60" s="77"/>
      <c r="J60" s="77"/>
      <c r="K60" s="77"/>
      <c r="L60" s="4"/>
      <c r="M60" s="4"/>
      <c r="N60" s="4"/>
      <c r="O60" s="4"/>
      <c r="P60" s="4"/>
    </row>
    <row r="61" spans="1:28" s="3" customFormat="1" ht="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28" s="3" customFormat="1" ht="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</sheetData>
  <mergeCells count="60">
    <mergeCell ref="A55:I55"/>
    <mergeCell ref="A56:I56"/>
    <mergeCell ref="A57:I57"/>
    <mergeCell ref="I60:K60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C35:E35"/>
    <mergeCell ref="C36:E36"/>
    <mergeCell ref="A37:I37"/>
    <mergeCell ref="A38:I38"/>
    <mergeCell ref="A39:I39"/>
    <mergeCell ref="C30:E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4"/>
  <sheetViews>
    <sheetView topLeftCell="A49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122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123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124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124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125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125</v>
      </c>
    </row>
    <row r="10" spans="1:23" s="3" customFormat="1" ht="12.75" customHeight="1" x14ac:dyDescent="0.25">
      <c r="B10" s="11" t="s">
        <v>8</v>
      </c>
      <c r="C10" s="11"/>
      <c r="D10" s="12"/>
      <c r="E10" s="13">
        <v>460575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91456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369119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142138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433.37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126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126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5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5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5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 x14ac:dyDescent="0.25">
      <c r="A21" s="66" t="s">
        <v>127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X21" s="25" t="s">
        <v>127</v>
      </c>
    </row>
    <row r="22" spans="1:25" s="3" customFormat="1" ht="45.75" x14ac:dyDescent="0.25">
      <c r="A22" s="26" t="s">
        <v>34</v>
      </c>
      <c r="B22" s="27" t="s">
        <v>128</v>
      </c>
      <c r="C22" s="67" t="s">
        <v>129</v>
      </c>
      <c r="D22" s="68"/>
      <c r="E22" s="69"/>
      <c r="F22" s="26" t="s">
        <v>130</v>
      </c>
      <c r="G22" s="28"/>
      <c r="H22" s="29">
        <v>4.5</v>
      </c>
      <c r="I22" s="30">
        <v>9866.1</v>
      </c>
      <c r="J22" s="30">
        <v>32206</v>
      </c>
      <c r="K22" s="30">
        <v>29501</v>
      </c>
      <c r="L22" s="30">
        <v>2705</v>
      </c>
      <c r="M22" s="32">
        <v>585</v>
      </c>
      <c r="N22" s="31"/>
      <c r="O22" s="32">
        <v>92.16</v>
      </c>
      <c r="P22" s="32">
        <v>1.24</v>
      </c>
      <c r="X22" s="25"/>
      <c r="Y22" s="2" t="s">
        <v>129</v>
      </c>
    </row>
    <row r="23" spans="1:25" s="3" customFormat="1" ht="45.75" x14ac:dyDescent="0.25">
      <c r="A23" s="26" t="s">
        <v>38</v>
      </c>
      <c r="B23" s="27" t="s">
        <v>128</v>
      </c>
      <c r="C23" s="67" t="s">
        <v>129</v>
      </c>
      <c r="D23" s="68"/>
      <c r="E23" s="69"/>
      <c r="F23" s="26" t="s">
        <v>130</v>
      </c>
      <c r="G23" s="28"/>
      <c r="H23" s="29">
        <v>4.5</v>
      </c>
      <c r="I23" s="30">
        <v>9866.1</v>
      </c>
      <c r="J23" s="30">
        <v>55286</v>
      </c>
      <c r="K23" s="30">
        <v>49169</v>
      </c>
      <c r="L23" s="30">
        <v>4511</v>
      </c>
      <c r="M23" s="32">
        <v>974</v>
      </c>
      <c r="N23" s="30">
        <v>1606</v>
      </c>
      <c r="O23" s="32">
        <v>153.59</v>
      </c>
      <c r="P23" s="32">
        <v>2.0699999999999998</v>
      </c>
      <c r="X23" s="25"/>
      <c r="Y23" s="2" t="s">
        <v>129</v>
      </c>
    </row>
    <row r="24" spans="1:25" s="3" customFormat="1" ht="45.75" x14ac:dyDescent="0.25">
      <c r="A24" s="26" t="s">
        <v>41</v>
      </c>
      <c r="B24" s="27" t="s">
        <v>131</v>
      </c>
      <c r="C24" s="67" t="s">
        <v>132</v>
      </c>
      <c r="D24" s="68"/>
      <c r="E24" s="69"/>
      <c r="F24" s="26" t="s">
        <v>130</v>
      </c>
      <c r="G24" s="28"/>
      <c r="H24" s="29">
        <v>4.5</v>
      </c>
      <c r="I24" s="30">
        <v>5152.66</v>
      </c>
      <c r="J24" s="30">
        <v>16234</v>
      </c>
      <c r="K24" s="30">
        <v>13995</v>
      </c>
      <c r="L24" s="30">
        <v>2239</v>
      </c>
      <c r="M24" s="32">
        <v>585</v>
      </c>
      <c r="N24" s="31"/>
      <c r="O24" s="32">
        <v>43.72</v>
      </c>
      <c r="P24" s="32">
        <v>1.24</v>
      </c>
      <c r="X24" s="25"/>
      <c r="Y24" s="2" t="s">
        <v>132</v>
      </c>
    </row>
    <row r="25" spans="1:25" s="3" customFormat="1" ht="45.75" x14ac:dyDescent="0.25">
      <c r="A25" s="26" t="s">
        <v>44</v>
      </c>
      <c r="B25" s="27" t="s">
        <v>131</v>
      </c>
      <c r="C25" s="67" t="s">
        <v>132</v>
      </c>
      <c r="D25" s="68"/>
      <c r="E25" s="69"/>
      <c r="F25" s="26" t="s">
        <v>130</v>
      </c>
      <c r="G25" s="28"/>
      <c r="H25" s="29">
        <v>4.5</v>
      </c>
      <c r="I25" s="30">
        <v>5152.66</v>
      </c>
      <c r="J25" s="30">
        <v>28560</v>
      </c>
      <c r="K25" s="30">
        <v>23325</v>
      </c>
      <c r="L25" s="30">
        <v>3735</v>
      </c>
      <c r="M25" s="32">
        <v>974</v>
      </c>
      <c r="N25" s="30">
        <v>1500</v>
      </c>
      <c r="O25" s="32">
        <v>72.86</v>
      </c>
      <c r="P25" s="32">
        <v>2.0699999999999998</v>
      </c>
      <c r="X25" s="25"/>
      <c r="Y25" s="2" t="s">
        <v>132</v>
      </c>
    </row>
    <row r="26" spans="1:25" s="3" customFormat="1" ht="45.75" x14ac:dyDescent="0.25">
      <c r="A26" s="26" t="s">
        <v>48</v>
      </c>
      <c r="B26" s="27" t="s">
        <v>133</v>
      </c>
      <c r="C26" s="67" t="s">
        <v>134</v>
      </c>
      <c r="D26" s="68"/>
      <c r="E26" s="69"/>
      <c r="F26" s="26" t="s">
        <v>130</v>
      </c>
      <c r="G26" s="28"/>
      <c r="H26" s="29">
        <v>0.5</v>
      </c>
      <c r="I26" s="30">
        <v>6982.02</v>
      </c>
      <c r="J26" s="30">
        <v>4331</v>
      </c>
      <c r="K26" s="30">
        <v>3726</v>
      </c>
      <c r="L26" s="32">
        <v>454</v>
      </c>
      <c r="M26" s="32">
        <v>108</v>
      </c>
      <c r="N26" s="32">
        <v>151</v>
      </c>
      <c r="O26" s="32">
        <v>11.64</v>
      </c>
      <c r="P26" s="32">
        <v>0.23</v>
      </c>
      <c r="X26" s="25"/>
      <c r="Y26" s="2" t="s">
        <v>134</v>
      </c>
    </row>
    <row r="27" spans="1:25" s="3" customFormat="1" ht="33.75" x14ac:dyDescent="0.25">
      <c r="A27" s="26" t="s">
        <v>51</v>
      </c>
      <c r="B27" s="27" t="s">
        <v>135</v>
      </c>
      <c r="C27" s="67" t="s">
        <v>136</v>
      </c>
      <c r="D27" s="68"/>
      <c r="E27" s="69"/>
      <c r="F27" s="26" t="s">
        <v>137</v>
      </c>
      <c r="G27" s="28"/>
      <c r="H27" s="45">
        <v>51</v>
      </c>
      <c r="I27" s="30">
        <v>789.47</v>
      </c>
      <c r="J27" s="30">
        <v>40263</v>
      </c>
      <c r="K27" s="31"/>
      <c r="L27" s="31"/>
      <c r="M27" s="31"/>
      <c r="N27" s="30">
        <v>40263</v>
      </c>
      <c r="O27" s="34">
        <v>0</v>
      </c>
      <c r="P27" s="34">
        <v>0</v>
      </c>
      <c r="X27" s="25"/>
      <c r="Y27" s="2" t="s">
        <v>136</v>
      </c>
    </row>
    <row r="28" spans="1:25" s="3" customFormat="1" ht="45" x14ac:dyDescent="0.25">
      <c r="A28" s="26" t="s">
        <v>53</v>
      </c>
      <c r="B28" s="27" t="s">
        <v>138</v>
      </c>
      <c r="C28" s="67" t="s">
        <v>139</v>
      </c>
      <c r="D28" s="68"/>
      <c r="E28" s="69"/>
      <c r="F28" s="26" t="s">
        <v>140</v>
      </c>
      <c r="G28" s="28"/>
      <c r="H28" s="45">
        <v>4</v>
      </c>
      <c r="I28" s="30">
        <v>2747.02</v>
      </c>
      <c r="J28" s="30">
        <v>13432</v>
      </c>
      <c r="K28" s="30">
        <v>11574</v>
      </c>
      <c r="L28" s="32">
        <v>142</v>
      </c>
      <c r="M28" s="32">
        <v>43</v>
      </c>
      <c r="N28" s="30">
        <v>1716</v>
      </c>
      <c r="O28" s="32">
        <v>36.159999999999997</v>
      </c>
      <c r="P28" s="32">
        <v>0.09</v>
      </c>
      <c r="X28" s="25"/>
      <c r="Y28" s="2" t="s">
        <v>139</v>
      </c>
    </row>
    <row r="29" spans="1:25" s="3" customFormat="1" ht="57" x14ac:dyDescent="0.25">
      <c r="A29" s="26" t="s">
        <v>57</v>
      </c>
      <c r="B29" s="27" t="s">
        <v>141</v>
      </c>
      <c r="C29" s="67" t="s">
        <v>142</v>
      </c>
      <c r="D29" s="68"/>
      <c r="E29" s="69"/>
      <c r="F29" s="26" t="s">
        <v>140</v>
      </c>
      <c r="G29" s="28"/>
      <c r="H29" s="45">
        <v>4</v>
      </c>
      <c r="I29" s="30">
        <v>5107.97</v>
      </c>
      <c r="J29" s="30">
        <v>20432</v>
      </c>
      <c r="K29" s="31"/>
      <c r="L29" s="31"/>
      <c r="M29" s="31"/>
      <c r="N29" s="30">
        <v>20432</v>
      </c>
      <c r="O29" s="34">
        <v>0</v>
      </c>
      <c r="P29" s="34">
        <v>0</v>
      </c>
      <c r="X29" s="25"/>
      <c r="Y29" s="2" t="s">
        <v>142</v>
      </c>
    </row>
    <row r="30" spans="1:25" s="3" customFormat="1" ht="45" x14ac:dyDescent="0.25">
      <c r="A30" s="26" t="s">
        <v>61</v>
      </c>
      <c r="B30" s="27" t="s">
        <v>131</v>
      </c>
      <c r="C30" s="67" t="s">
        <v>143</v>
      </c>
      <c r="D30" s="68"/>
      <c r="E30" s="69"/>
      <c r="F30" s="26" t="s">
        <v>130</v>
      </c>
      <c r="G30" s="28"/>
      <c r="H30" s="29">
        <v>0.8</v>
      </c>
      <c r="I30" s="30">
        <v>5152.66</v>
      </c>
      <c r="J30" s="30">
        <v>1444</v>
      </c>
      <c r="K30" s="30">
        <v>1244</v>
      </c>
      <c r="L30" s="32">
        <v>200</v>
      </c>
      <c r="M30" s="32">
        <v>52</v>
      </c>
      <c r="N30" s="31"/>
      <c r="O30" s="32">
        <v>3.89</v>
      </c>
      <c r="P30" s="32">
        <v>0.11</v>
      </c>
      <c r="X30" s="25"/>
      <c r="Y30" s="2" t="s">
        <v>143</v>
      </c>
    </row>
    <row r="31" spans="1:25" s="3" customFormat="1" ht="45" x14ac:dyDescent="0.25">
      <c r="A31" s="26" t="s">
        <v>64</v>
      </c>
      <c r="B31" s="27" t="s">
        <v>144</v>
      </c>
      <c r="C31" s="67" t="s">
        <v>145</v>
      </c>
      <c r="D31" s="68"/>
      <c r="E31" s="69"/>
      <c r="F31" s="26" t="s">
        <v>146</v>
      </c>
      <c r="G31" s="28"/>
      <c r="H31" s="29">
        <v>0.1</v>
      </c>
      <c r="I31" s="30">
        <v>8002.3</v>
      </c>
      <c r="J31" s="32">
        <v>986</v>
      </c>
      <c r="K31" s="32">
        <v>836</v>
      </c>
      <c r="L31" s="32">
        <v>92</v>
      </c>
      <c r="M31" s="32">
        <v>1</v>
      </c>
      <c r="N31" s="32">
        <v>58</v>
      </c>
      <c r="O31" s="32">
        <v>2.61</v>
      </c>
      <c r="P31" s="34">
        <v>0</v>
      </c>
      <c r="X31" s="25"/>
      <c r="Y31" s="2" t="s">
        <v>145</v>
      </c>
    </row>
    <row r="32" spans="1:25" s="3" customFormat="1" ht="45" x14ac:dyDescent="0.25">
      <c r="A32" s="26" t="s">
        <v>67</v>
      </c>
      <c r="B32" s="27" t="s">
        <v>147</v>
      </c>
      <c r="C32" s="67" t="s">
        <v>148</v>
      </c>
      <c r="D32" s="68"/>
      <c r="E32" s="69"/>
      <c r="F32" s="26" t="s">
        <v>149</v>
      </c>
      <c r="G32" s="28"/>
      <c r="H32" s="33">
        <v>0.01</v>
      </c>
      <c r="I32" s="30">
        <v>178690</v>
      </c>
      <c r="J32" s="30">
        <v>1787</v>
      </c>
      <c r="K32" s="31"/>
      <c r="L32" s="31"/>
      <c r="M32" s="31"/>
      <c r="N32" s="30">
        <v>1787</v>
      </c>
      <c r="O32" s="34">
        <v>0</v>
      </c>
      <c r="P32" s="34">
        <v>0</v>
      </c>
      <c r="X32" s="25"/>
      <c r="Y32" s="2" t="s">
        <v>148</v>
      </c>
    </row>
    <row r="33" spans="1:27" s="3" customFormat="1" ht="45" x14ac:dyDescent="0.25">
      <c r="A33" s="26" t="s">
        <v>72</v>
      </c>
      <c r="B33" s="27" t="s">
        <v>150</v>
      </c>
      <c r="C33" s="67" t="s">
        <v>151</v>
      </c>
      <c r="D33" s="68"/>
      <c r="E33" s="69"/>
      <c r="F33" s="26" t="s">
        <v>146</v>
      </c>
      <c r="G33" s="28"/>
      <c r="H33" s="33">
        <v>0.35</v>
      </c>
      <c r="I33" s="30">
        <v>523.37</v>
      </c>
      <c r="J33" s="32">
        <v>229</v>
      </c>
      <c r="K33" s="32">
        <v>213</v>
      </c>
      <c r="L33" s="32">
        <v>12</v>
      </c>
      <c r="M33" s="32">
        <v>4</v>
      </c>
      <c r="N33" s="32">
        <v>4</v>
      </c>
      <c r="O33" s="32">
        <v>0.66</v>
      </c>
      <c r="P33" s="32">
        <v>0.01</v>
      </c>
      <c r="X33" s="25"/>
      <c r="Y33" s="2" t="s">
        <v>151</v>
      </c>
    </row>
    <row r="34" spans="1:27" s="3" customFormat="1" ht="45" x14ac:dyDescent="0.25">
      <c r="A34" s="26" t="s">
        <v>75</v>
      </c>
      <c r="B34" s="27" t="s">
        <v>152</v>
      </c>
      <c r="C34" s="67" t="s">
        <v>153</v>
      </c>
      <c r="D34" s="68"/>
      <c r="E34" s="69"/>
      <c r="F34" s="26" t="s">
        <v>149</v>
      </c>
      <c r="G34" s="28"/>
      <c r="H34" s="37">
        <v>3.5000000000000003E-2</v>
      </c>
      <c r="I34" s="30">
        <v>169870</v>
      </c>
      <c r="J34" s="30">
        <v>5945</v>
      </c>
      <c r="K34" s="31"/>
      <c r="L34" s="31"/>
      <c r="M34" s="31"/>
      <c r="N34" s="30">
        <v>5945</v>
      </c>
      <c r="O34" s="34">
        <v>0</v>
      </c>
      <c r="P34" s="34">
        <v>0</v>
      </c>
      <c r="X34" s="25"/>
      <c r="Y34" s="2" t="s">
        <v>153</v>
      </c>
    </row>
    <row r="35" spans="1:27" s="3" customFormat="1" ht="45.75" x14ac:dyDescent="0.25">
      <c r="A35" s="26" t="s">
        <v>79</v>
      </c>
      <c r="B35" s="27" t="s">
        <v>154</v>
      </c>
      <c r="C35" s="67" t="s">
        <v>155</v>
      </c>
      <c r="D35" s="68"/>
      <c r="E35" s="69"/>
      <c r="F35" s="26" t="s">
        <v>140</v>
      </c>
      <c r="G35" s="28"/>
      <c r="H35" s="45">
        <v>2</v>
      </c>
      <c r="I35" s="30">
        <v>2152.58</v>
      </c>
      <c r="J35" s="30">
        <v>5259</v>
      </c>
      <c r="K35" s="30">
        <v>4492</v>
      </c>
      <c r="L35" s="32">
        <v>93</v>
      </c>
      <c r="M35" s="32">
        <v>22</v>
      </c>
      <c r="N35" s="32">
        <v>674</v>
      </c>
      <c r="O35" s="32">
        <v>13.87</v>
      </c>
      <c r="P35" s="32">
        <v>0.05</v>
      </c>
      <c r="X35" s="25"/>
      <c r="Y35" s="2" t="s">
        <v>155</v>
      </c>
    </row>
    <row r="36" spans="1:27" s="3" customFormat="1" ht="45" x14ac:dyDescent="0.25">
      <c r="A36" s="26" t="s">
        <v>83</v>
      </c>
      <c r="B36" s="27" t="s">
        <v>156</v>
      </c>
      <c r="C36" s="67" t="s">
        <v>157</v>
      </c>
      <c r="D36" s="68"/>
      <c r="E36" s="69"/>
      <c r="F36" s="26" t="s">
        <v>140</v>
      </c>
      <c r="G36" s="28"/>
      <c r="H36" s="45">
        <v>32</v>
      </c>
      <c r="I36" s="30">
        <v>19.899999999999999</v>
      </c>
      <c r="J36" s="32">
        <v>787</v>
      </c>
      <c r="K36" s="32">
        <v>715</v>
      </c>
      <c r="L36" s="31"/>
      <c r="M36" s="31"/>
      <c r="N36" s="32">
        <v>72</v>
      </c>
      <c r="O36" s="32">
        <v>2.21</v>
      </c>
      <c r="P36" s="34">
        <v>0</v>
      </c>
      <c r="X36" s="25"/>
      <c r="Y36" s="2" t="s">
        <v>157</v>
      </c>
    </row>
    <row r="37" spans="1:27" s="3" customFormat="1" ht="57" x14ac:dyDescent="0.25">
      <c r="A37" s="26" t="s">
        <v>86</v>
      </c>
      <c r="B37" s="27" t="s">
        <v>158</v>
      </c>
      <c r="C37" s="67" t="s">
        <v>159</v>
      </c>
      <c r="D37" s="68"/>
      <c r="E37" s="69"/>
      <c r="F37" s="26" t="s">
        <v>160</v>
      </c>
      <c r="G37" s="28"/>
      <c r="H37" s="29">
        <v>0.2</v>
      </c>
      <c r="I37" s="30">
        <v>115142.5</v>
      </c>
      <c r="J37" s="30">
        <v>23029</v>
      </c>
      <c r="K37" s="31"/>
      <c r="L37" s="31"/>
      <c r="M37" s="31"/>
      <c r="N37" s="30">
        <v>23029</v>
      </c>
      <c r="O37" s="34">
        <v>0</v>
      </c>
      <c r="P37" s="34">
        <v>0</v>
      </c>
      <c r="X37" s="25"/>
      <c r="Y37" s="2" t="s">
        <v>159</v>
      </c>
    </row>
    <row r="38" spans="1:27" s="3" customFormat="1" ht="15" x14ac:dyDescent="0.25">
      <c r="A38" s="71" t="s">
        <v>95</v>
      </c>
      <c r="B38" s="72"/>
      <c r="C38" s="72"/>
      <c r="D38" s="72"/>
      <c r="E38" s="72"/>
      <c r="F38" s="72"/>
      <c r="G38" s="72"/>
      <c r="H38" s="72"/>
      <c r="I38" s="73"/>
      <c r="J38" s="38"/>
      <c r="K38" s="38"/>
      <c r="L38" s="38"/>
      <c r="M38" s="38"/>
      <c r="N38" s="38"/>
      <c r="O38" s="38"/>
      <c r="P38" s="38"/>
      <c r="Z38" s="39" t="s">
        <v>95</v>
      </c>
    </row>
    <row r="39" spans="1:27" s="3" customFormat="1" ht="15" x14ac:dyDescent="0.25">
      <c r="A39" s="74" t="s">
        <v>96</v>
      </c>
      <c r="B39" s="75"/>
      <c r="C39" s="75"/>
      <c r="D39" s="75"/>
      <c r="E39" s="75"/>
      <c r="F39" s="75"/>
      <c r="G39" s="75"/>
      <c r="H39" s="75"/>
      <c r="I39" s="76"/>
      <c r="J39" s="30">
        <v>250210</v>
      </c>
      <c r="K39" s="31"/>
      <c r="L39" s="31"/>
      <c r="M39" s="31"/>
      <c r="N39" s="31"/>
      <c r="O39" s="31"/>
      <c r="P39" s="31"/>
      <c r="Z39" s="39"/>
      <c r="AA39" s="2" t="s">
        <v>96</v>
      </c>
    </row>
    <row r="40" spans="1:27" s="3" customFormat="1" ht="15" x14ac:dyDescent="0.25">
      <c r="A40" s="74" t="s">
        <v>97</v>
      </c>
      <c r="B40" s="75"/>
      <c r="C40" s="75"/>
      <c r="D40" s="75"/>
      <c r="E40" s="75"/>
      <c r="F40" s="75"/>
      <c r="G40" s="75"/>
      <c r="H40" s="75"/>
      <c r="I40" s="76"/>
      <c r="J40" s="31"/>
      <c r="K40" s="31"/>
      <c r="L40" s="31"/>
      <c r="M40" s="31"/>
      <c r="N40" s="31"/>
      <c r="O40" s="31"/>
      <c r="P40" s="31"/>
      <c r="Z40" s="39"/>
      <c r="AA40" s="2" t="s">
        <v>97</v>
      </c>
    </row>
    <row r="41" spans="1:27" s="3" customFormat="1" ht="15" x14ac:dyDescent="0.25">
      <c r="A41" s="74" t="s">
        <v>98</v>
      </c>
      <c r="B41" s="75"/>
      <c r="C41" s="75"/>
      <c r="D41" s="75"/>
      <c r="E41" s="75"/>
      <c r="F41" s="75"/>
      <c r="G41" s="75"/>
      <c r="H41" s="75"/>
      <c r="I41" s="76"/>
      <c r="J41" s="30">
        <v>138790</v>
      </c>
      <c r="K41" s="31"/>
      <c r="L41" s="31"/>
      <c r="M41" s="31"/>
      <c r="N41" s="31"/>
      <c r="O41" s="31"/>
      <c r="P41" s="31"/>
      <c r="Z41" s="39"/>
      <c r="AA41" s="2" t="s">
        <v>98</v>
      </c>
    </row>
    <row r="42" spans="1:27" s="3" customFormat="1" ht="15" x14ac:dyDescent="0.25">
      <c r="A42" s="74" t="s">
        <v>99</v>
      </c>
      <c r="B42" s="75"/>
      <c r="C42" s="75"/>
      <c r="D42" s="75"/>
      <c r="E42" s="75"/>
      <c r="F42" s="75"/>
      <c r="G42" s="75"/>
      <c r="H42" s="75"/>
      <c r="I42" s="76"/>
      <c r="J42" s="30">
        <v>14183</v>
      </c>
      <c r="K42" s="31"/>
      <c r="L42" s="31"/>
      <c r="M42" s="31"/>
      <c r="N42" s="31"/>
      <c r="O42" s="31"/>
      <c r="P42" s="31"/>
      <c r="Z42" s="39"/>
      <c r="AA42" s="2" t="s">
        <v>99</v>
      </c>
    </row>
    <row r="43" spans="1:27" s="3" customFormat="1" ht="15" x14ac:dyDescent="0.25">
      <c r="A43" s="74" t="s">
        <v>100</v>
      </c>
      <c r="B43" s="75"/>
      <c r="C43" s="75"/>
      <c r="D43" s="75"/>
      <c r="E43" s="75"/>
      <c r="F43" s="75"/>
      <c r="G43" s="75"/>
      <c r="H43" s="75"/>
      <c r="I43" s="76"/>
      <c r="J43" s="30">
        <v>3348</v>
      </c>
      <c r="K43" s="31"/>
      <c r="L43" s="31"/>
      <c r="M43" s="31"/>
      <c r="N43" s="31"/>
      <c r="O43" s="31"/>
      <c r="P43" s="31"/>
      <c r="Z43" s="39"/>
      <c r="AA43" s="2" t="s">
        <v>100</v>
      </c>
    </row>
    <row r="44" spans="1:27" s="3" customFormat="1" ht="15" x14ac:dyDescent="0.25">
      <c r="A44" s="74" t="s">
        <v>101</v>
      </c>
      <c r="B44" s="75"/>
      <c r="C44" s="75"/>
      <c r="D44" s="75"/>
      <c r="E44" s="75"/>
      <c r="F44" s="75"/>
      <c r="G44" s="75"/>
      <c r="H44" s="75"/>
      <c r="I44" s="76"/>
      <c r="J44" s="30">
        <v>97237</v>
      </c>
      <c r="K44" s="31"/>
      <c r="L44" s="31"/>
      <c r="M44" s="31"/>
      <c r="N44" s="31"/>
      <c r="O44" s="31"/>
      <c r="P44" s="31"/>
      <c r="Z44" s="39"/>
      <c r="AA44" s="2" t="s">
        <v>101</v>
      </c>
    </row>
    <row r="45" spans="1:27" s="3" customFormat="1" ht="15" x14ac:dyDescent="0.25">
      <c r="A45" s="74" t="s">
        <v>102</v>
      </c>
      <c r="B45" s="75"/>
      <c r="C45" s="75"/>
      <c r="D45" s="75"/>
      <c r="E45" s="75"/>
      <c r="F45" s="75"/>
      <c r="G45" s="75"/>
      <c r="H45" s="75"/>
      <c r="I45" s="76"/>
      <c r="J45" s="30">
        <v>91456</v>
      </c>
      <c r="K45" s="31"/>
      <c r="L45" s="31"/>
      <c r="M45" s="31"/>
      <c r="N45" s="31"/>
      <c r="O45" s="31"/>
      <c r="P45" s="31"/>
      <c r="Z45" s="39"/>
      <c r="AA45" s="2" t="s">
        <v>102</v>
      </c>
    </row>
    <row r="46" spans="1:27" s="3" customFormat="1" ht="15" x14ac:dyDescent="0.25">
      <c r="A46" s="74" t="s">
        <v>97</v>
      </c>
      <c r="B46" s="75"/>
      <c r="C46" s="75"/>
      <c r="D46" s="75"/>
      <c r="E46" s="75"/>
      <c r="F46" s="75"/>
      <c r="G46" s="75"/>
      <c r="H46" s="75"/>
      <c r="I46" s="76"/>
      <c r="J46" s="31"/>
      <c r="K46" s="31"/>
      <c r="L46" s="31"/>
      <c r="M46" s="31"/>
      <c r="N46" s="31"/>
      <c r="O46" s="31"/>
      <c r="P46" s="31"/>
      <c r="Z46" s="39"/>
      <c r="AA46" s="2" t="s">
        <v>97</v>
      </c>
    </row>
    <row r="47" spans="1:27" s="3" customFormat="1" ht="15" x14ac:dyDescent="0.25">
      <c r="A47" s="74" t="s">
        <v>115</v>
      </c>
      <c r="B47" s="75"/>
      <c r="C47" s="75"/>
      <c r="D47" s="75"/>
      <c r="E47" s="75"/>
      <c r="F47" s="75"/>
      <c r="G47" s="75"/>
      <c r="H47" s="75"/>
      <c r="I47" s="76"/>
      <c r="J47" s="30">
        <v>91456</v>
      </c>
      <c r="K47" s="31"/>
      <c r="L47" s="31"/>
      <c r="M47" s="31"/>
      <c r="N47" s="31"/>
      <c r="O47" s="31"/>
      <c r="P47" s="31"/>
      <c r="Z47" s="39"/>
      <c r="AA47" s="2" t="s">
        <v>115</v>
      </c>
    </row>
    <row r="48" spans="1:27" s="3" customFormat="1" ht="15" x14ac:dyDescent="0.25">
      <c r="A48" s="74" t="s">
        <v>112</v>
      </c>
      <c r="B48" s="75"/>
      <c r="C48" s="75"/>
      <c r="D48" s="75"/>
      <c r="E48" s="75"/>
      <c r="F48" s="75"/>
      <c r="G48" s="75"/>
      <c r="H48" s="75"/>
      <c r="I48" s="76"/>
      <c r="J48" s="30">
        <v>369119</v>
      </c>
      <c r="K48" s="31"/>
      <c r="L48" s="31"/>
      <c r="M48" s="31"/>
      <c r="N48" s="31"/>
      <c r="O48" s="31"/>
      <c r="P48" s="31"/>
      <c r="Z48" s="39"/>
      <c r="AA48" s="2" t="s">
        <v>112</v>
      </c>
    </row>
    <row r="49" spans="1:28" s="3" customFormat="1" ht="15" x14ac:dyDescent="0.25">
      <c r="A49" s="74" t="s">
        <v>97</v>
      </c>
      <c r="B49" s="75"/>
      <c r="C49" s="75"/>
      <c r="D49" s="75"/>
      <c r="E49" s="75"/>
      <c r="F49" s="75"/>
      <c r="G49" s="75"/>
      <c r="H49" s="75"/>
      <c r="I49" s="76"/>
      <c r="J49" s="31"/>
      <c r="K49" s="31"/>
      <c r="L49" s="31"/>
      <c r="M49" s="31"/>
      <c r="N49" s="31"/>
      <c r="O49" s="31"/>
      <c r="P49" s="31"/>
      <c r="Z49" s="39"/>
      <c r="AA49" s="2" t="s">
        <v>97</v>
      </c>
    </row>
    <row r="50" spans="1:28" s="3" customFormat="1" ht="15" x14ac:dyDescent="0.25">
      <c r="A50" s="74" t="s">
        <v>113</v>
      </c>
      <c r="B50" s="75"/>
      <c r="C50" s="75"/>
      <c r="D50" s="75"/>
      <c r="E50" s="75"/>
      <c r="F50" s="75"/>
      <c r="G50" s="75"/>
      <c r="H50" s="75"/>
      <c r="I50" s="76"/>
      <c r="J50" s="30">
        <v>138790</v>
      </c>
      <c r="K50" s="31"/>
      <c r="L50" s="31"/>
      <c r="M50" s="31"/>
      <c r="N50" s="31"/>
      <c r="O50" s="31"/>
      <c r="P50" s="31"/>
      <c r="Z50" s="39"/>
      <c r="AA50" s="2" t="s">
        <v>113</v>
      </c>
    </row>
    <row r="51" spans="1:28" s="3" customFormat="1" ht="15" x14ac:dyDescent="0.25">
      <c r="A51" s="74" t="s">
        <v>114</v>
      </c>
      <c r="B51" s="75"/>
      <c r="C51" s="75"/>
      <c r="D51" s="75"/>
      <c r="E51" s="75"/>
      <c r="F51" s="75"/>
      <c r="G51" s="75"/>
      <c r="H51" s="75"/>
      <c r="I51" s="76"/>
      <c r="J51" s="30">
        <v>14183</v>
      </c>
      <c r="K51" s="31"/>
      <c r="L51" s="31"/>
      <c r="M51" s="31"/>
      <c r="N51" s="31"/>
      <c r="O51" s="31"/>
      <c r="P51" s="31"/>
      <c r="Z51" s="39"/>
      <c r="AA51" s="2" t="s">
        <v>114</v>
      </c>
    </row>
    <row r="52" spans="1:28" s="3" customFormat="1" ht="15" x14ac:dyDescent="0.25">
      <c r="A52" s="74" t="s">
        <v>161</v>
      </c>
      <c r="B52" s="75"/>
      <c r="C52" s="75"/>
      <c r="D52" s="75"/>
      <c r="E52" s="75"/>
      <c r="F52" s="75"/>
      <c r="G52" s="75"/>
      <c r="H52" s="75"/>
      <c r="I52" s="76"/>
      <c r="J52" s="30">
        <v>3348</v>
      </c>
      <c r="K52" s="31"/>
      <c r="L52" s="31"/>
      <c r="M52" s="31"/>
      <c r="N52" s="31"/>
      <c r="O52" s="31"/>
      <c r="P52" s="31"/>
      <c r="Z52" s="39"/>
      <c r="AA52" s="2" t="s">
        <v>161</v>
      </c>
    </row>
    <row r="53" spans="1:28" s="3" customFormat="1" ht="15" x14ac:dyDescent="0.25">
      <c r="A53" s="74" t="s">
        <v>115</v>
      </c>
      <c r="B53" s="75"/>
      <c r="C53" s="75"/>
      <c r="D53" s="75"/>
      <c r="E53" s="75"/>
      <c r="F53" s="75"/>
      <c r="G53" s="75"/>
      <c r="H53" s="75"/>
      <c r="I53" s="76"/>
      <c r="J53" s="30">
        <v>5781</v>
      </c>
      <c r="K53" s="31"/>
      <c r="L53" s="31"/>
      <c r="M53" s="31"/>
      <c r="N53" s="31"/>
      <c r="O53" s="31"/>
      <c r="P53" s="31"/>
      <c r="Z53" s="39"/>
      <c r="AA53" s="2" t="s">
        <v>115</v>
      </c>
    </row>
    <row r="54" spans="1:28" s="3" customFormat="1" ht="15" x14ac:dyDescent="0.25">
      <c r="A54" s="74" t="s">
        <v>116</v>
      </c>
      <c r="B54" s="75"/>
      <c r="C54" s="75"/>
      <c r="D54" s="75"/>
      <c r="E54" s="75"/>
      <c r="F54" s="75"/>
      <c r="G54" s="75"/>
      <c r="H54" s="75"/>
      <c r="I54" s="76"/>
      <c r="J54" s="30">
        <v>137874</v>
      </c>
      <c r="K54" s="31"/>
      <c r="L54" s="31"/>
      <c r="M54" s="31"/>
      <c r="N54" s="31"/>
      <c r="O54" s="31"/>
      <c r="P54" s="31"/>
      <c r="Z54" s="39"/>
      <c r="AA54" s="2" t="s">
        <v>116</v>
      </c>
    </row>
    <row r="55" spans="1:28" s="3" customFormat="1" ht="15" x14ac:dyDescent="0.25">
      <c r="A55" s="74" t="s">
        <v>117</v>
      </c>
      <c r="B55" s="75"/>
      <c r="C55" s="75"/>
      <c r="D55" s="75"/>
      <c r="E55" s="75"/>
      <c r="F55" s="75"/>
      <c r="G55" s="75"/>
      <c r="H55" s="75"/>
      <c r="I55" s="76"/>
      <c r="J55" s="30">
        <v>72491</v>
      </c>
      <c r="K55" s="31"/>
      <c r="L55" s="31"/>
      <c r="M55" s="31"/>
      <c r="N55" s="31"/>
      <c r="O55" s="31"/>
      <c r="P55" s="31"/>
      <c r="Z55" s="39"/>
      <c r="AA55" s="2" t="s">
        <v>117</v>
      </c>
    </row>
    <row r="56" spans="1:28" s="3" customFormat="1" ht="15" x14ac:dyDescent="0.25">
      <c r="A56" s="74" t="s">
        <v>118</v>
      </c>
      <c r="B56" s="75"/>
      <c r="C56" s="75"/>
      <c r="D56" s="75"/>
      <c r="E56" s="75"/>
      <c r="F56" s="75"/>
      <c r="G56" s="75"/>
      <c r="H56" s="75"/>
      <c r="I56" s="76"/>
      <c r="J56" s="30">
        <v>142138</v>
      </c>
      <c r="K56" s="31"/>
      <c r="L56" s="31"/>
      <c r="M56" s="31"/>
      <c r="N56" s="31"/>
      <c r="O56" s="31"/>
      <c r="P56" s="31"/>
      <c r="Z56" s="39"/>
      <c r="AA56" s="2" t="s">
        <v>118</v>
      </c>
    </row>
    <row r="57" spans="1:28" s="3" customFormat="1" ht="15" x14ac:dyDescent="0.25">
      <c r="A57" s="74" t="s">
        <v>119</v>
      </c>
      <c r="B57" s="75"/>
      <c r="C57" s="75"/>
      <c r="D57" s="75"/>
      <c r="E57" s="75"/>
      <c r="F57" s="75"/>
      <c r="G57" s="75"/>
      <c r="H57" s="75"/>
      <c r="I57" s="76"/>
      <c r="J57" s="30">
        <v>137874</v>
      </c>
      <c r="K57" s="31"/>
      <c r="L57" s="31"/>
      <c r="M57" s="31"/>
      <c r="N57" s="31"/>
      <c r="O57" s="31"/>
      <c r="P57" s="31"/>
      <c r="Z57" s="39"/>
      <c r="AA57" s="2" t="s">
        <v>119</v>
      </c>
    </row>
    <row r="58" spans="1:28" s="3" customFormat="1" ht="15" x14ac:dyDescent="0.25">
      <c r="A58" s="74" t="s">
        <v>120</v>
      </c>
      <c r="B58" s="75"/>
      <c r="C58" s="75"/>
      <c r="D58" s="75"/>
      <c r="E58" s="75"/>
      <c r="F58" s="75"/>
      <c r="G58" s="75"/>
      <c r="H58" s="75"/>
      <c r="I58" s="76"/>
      <c r="J58" s="30">
        <v>72491</v>
      </c>
      <c r="K58" s="31"/>
      <c r="L58" s="31"/>
      <c r="M58" s="31"/>
      <c r="N58" s="31"/>
      <c r="O58" s="31"/>
      <c r="P58" s="31"/>
      <c r="Z58" s="39"/>
      <c r="AA58" s="2" t="s">
        <v>120</v>
      </c>
    </row>
    <row r="59" spans="1:28" s="3" customFormat="1" ht="15" x14ac:dyDescent="0.25">
      <c r="A59" s="71" t="s">
        <v>121</v>
      </c>
      <c r="B59" s="72"/>
      <c r="C59" s="72"/>
      <c r="D59" s="72"/>
      <c r="E59" s="72"/>
      <c r="F59" s="72"/>
      <c r="G59" s="72"/>
      <c r="H59" s="72"/>
      <c r="I59" s="73"/>
      <c r="J59" s="40">
        <v>460575</v>
      </c>
      <c r="K59" s="38"/>
      <c r="L59" s="38"/>
      <c r="M59" s="38"/>
      <c r="N59" s="38"/>
      <c r="O59" s="46">
        <v>433.366805</v>
      </c>
      <c r="P59" s="47">
        <v>7.1127500000000001</v>
      </c>
      <c r="Z59" s="39"/>
      <c r="AB59" s="39" t="s">
        <v>121</v>
      </c>
    </row>
    <row r="60" spans="1:28" s="3" customFormat="1" ht="3" customHeight="1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3"/>
      <c r="M60" s="43"/>
      <c r="N60" s="43"/>
      <c r="O60" s="44"/>
      <c r="P60" s="44"/>
    </row>
    <row r="61" spans="1:28" s="3" customFormat="1" ht="53.2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28" s="3" customFormat="1" ht="15" x14ac:dyDescent="0.25">
      <c r="A62" s="4"/>
      <c r="B62" s="4"/>
      <c r="C62" s="4"/>
      <c r="D62" s="4"/>
      <c r="E62" s="4"/>
      <c r="F62" s="4"/>
      <c r="G62" s="4"/>
      <c r="H62" s="8"/>
      <c r="I62" s="77"/>
      <c r="J62" s="77"/>
      <c r="K62" s="77"/>
      <c r="L62" s="4"/>
      <c r="M62" s="4"/>
      <c r="N62" s="4"/>
      <c r="O62" s="4"/>
      <c r="P62" s="4"/>
    </row>
    <row r="63" spans="1:28" s="3" customFormat="1" ht="1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28" s="3" customFormat="1" ht="1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</sheetData>
  <mergeCells count="62">
    <mergeCell ref="I62:K62"/>
    <mergeCell ref="A55:I55"/>
    <mergeCell ref="A56:I56"/>
    <mergeCell ref="A57:I57"/>
    <mergeCell ref="A58:I58"/>
    <mergeCell ref="A59:I59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C35:E35"/>
    <mergeCell ref="C36:E36"/>
    <mergeCell ref="C37:E37"/>
    <mergeCell ref="A38:I38"/>
    <mergeCell ref="A39:I39"/>
    <mergeCell ref="C30:E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A43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162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162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163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164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164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165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165</v>
      </c>
    </row>
    <row r="10" spans="1:23" s="3" customFormat="1" ht="12.75" customHeight="1" x14ac:dyDescent="0.25">
      <c r="B10" s="11" t="s">
        <v>8</v>
      </c>
      <c r="C10" s="11"/>
      <c r="D10" s="12"/>
      <c r="E10" s="13">
        <v>100833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77462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23371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8674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25.57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126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126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5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5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5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 x14ac:dyDescent="0.25">
      <c r="A21" s="66" t="s">
        <v>166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X21" s="25" t="s">
        <v>166</v>
      </c>
    </row>
    <row r="22" spans="1:25" s="3" customFormat="1" ht="45" x14ac:dyDescent="0.25">
      <c r="A22" s="26" t="s">
        <v>34</v>
      </c>
      <c r="B22" s="27" t="s">
        <v>167</v>
      </c>
      <c r="C22" s="67" t="s">
        <v>168</v>
      </c>
      <c r="D22" s="68"/>
      <c r="E22" s="69"/>
      <c r="F22" s="26" t="s">
        <v>140</v>
      </c>
      <c r="G22" s="28"/>
      <c r="H22" s="45">
        <v>2</v>
      </c>
      <c r="I22" s="30">
        <v>385.62</v>
      </c>
      <c r="J22" s="32">
        <v>936</v>
      </c>
      <c r="K22" s="32">
        <v>653</v>
      </c>
      <c r="L22" s="32">
        <v>212</v>
      </c>
      <c r="M22" s="32">
        <v>68</v>
      </c>
      <c r="N22" s="32">
        <v>71</v>
      </c>
      <c r="O22" s="32">
        <v>1.93</v>
      </c>
      <c r="P22" s="32">
        <v>0.14000000000000001</v>
      </c>
      <c r="X22" s="25"/>
      <c r="Y22" s="2" t="s">
        <v>168</v>
      </c>
    </row>
    <row r="23" spans="1:25" s="3" customFormat="1" ht="45" x14ac:dyDescent="0.25">
      <c r="A23" s="26" t="s">
        <v>38</v>
      </c>
      <c r="B23" s="27" t="s">
        <v>169</v>
      </c>
      <c r="C23" s="67" t="s">
        <v>170</v>
      </c>
      <c r="D23" s="68"/>
      <c r="E23" s="69"/>
      <c r="F23" s="26" t="s">
        <v>140</v>
      </c>
      <c r="G23" s="28"/>
      <c r="H23" s="45">
        <v>2</v>
      </c>
      <c r="I23" s="30">
        <v>979.47</v>
      </c>
      <c r="J23" s="30">
        <v>2202</v>
      </c>
      <c r="K23" s="32">
        <v>757</v>
      </c>
      <c r="L23" s="32">
        <v>653</v>
      </c>
      <c r="M23" s="32">
        <v>340</v>
      </c>
      <c r="N23" s="32">
        <v>792</v>
      </c>
      <c r="O23" s="32">
        <v>2.12</v>
      </c>
      <c r="P23" s="32">
        <v>0.69</v>
      </c>
      <c r="X23" s="25"/>
      <c r="Y23" s="2" t="s">
        <v>170</v>
      </c>
    </row>
    <row r="24" spans="1:25" s="3" customFormat="1" ht="33.75" x14ac:dyDescent="0.25">
      <c r="A24" s="26" t="s">
        <v>41</v>
      </c>
      <c r="B24" s="27" t="s">
        <v>171</v>
      </c>
      <c r="C24" s="67" t="s">
        <v>172</v>
      </c>
      <c r="D24" s="68"/>
      <c r="E24" s="69"/>
      <c r="F24" s="26" t="s">
        <v>140</v>
      </c>
      <c r="G24" s="28"/>
      <c r="H24" s="45">
        <v>2</v>
      </c>
      <c r="I24" s="30">
        <v>2023.44</v>
      </c>
      <c r="J24" s="30">
        <v>4047</v>
      </c>
      <c r="K24" s="31"/>
      <c r="L24" s="31"/>
      <c r="M24" s="31"/>
      <c r="N24" s="30">
        <v>4047</v>
      </c>
      <c r="O24" s="34">
        <v>0</v>
      </c>
      <c r="P24" s="34">
        <v>0</v>
      </c>
      <c r="X24" s="25"/>
      <c r="Y24" s="2" t="s">
        <v>172</v>
      </c>
    </row>
    <row r="25" spans="1:25" s="3" customFormat="1" ht="23.25" x14ac:dyDescent="0.25">
      <c r="A25" s="26" t="s">
        <v>44</v>
      </c>
      <c r="B25" s="27" t="s">
        <v>173</v>
      </c>
      <c r="C25" s="67" t="s">
        <v>174</v>
      </c>
      <c r="D25" s="68"/>
      <c r="E25" s="69"/>
      <c r="F25" s="26" t="s">
        <v>140</v>
      </c>
      <c r="G25" s="28"/>
      <c r="H25" s="45">
        <v>2</v>
      </c>
      <c r="I25" s="30">
        <v>33916.32</v>
      </c>
      <c r="J25" s="30">
        <v>67833</v>
      </c>
      <c r="K25" s="31"/>
      <c r="L25" s="31"/>
      <c r="M25" s="31"/>
      <c r="N25" s="30">
        <v>67833</v>
      </c>
      <c r="O25" s="34">
        <v>0</v>
      </c>
      <c r="P25" s="34">
        <v>0</v>
      </c>
      <c r="X25" s="25"/>
      <c r="Y25" s="2" t="s">
        <v>174</v>
      </c>
    </row>
    <row r="26" spans="1:25" s="3" customFormat="1" ht="22.5" x14ac:dyDescent="0.25">
      <c r="A26" s="26" t="s">
        <v>51</v>
      </c>
      <c r="B26" s="27" t="s">
        <v>175</v>
      </c>
      <c r="C26" s="67" t="s">
        <v>176</v>
      </c>
      <c r="D26" s="68"/>
      <c r="E26" s="69"/>
      <c r="F26" s="26" t="s">
        <v>140</v>
      </c>
      <c r="G26" s="28"/>
      <c r="H26" s="45">
        <v>2</v>
      </c>
      <c r="I26" s="30">
        <v>44.81</v>
      </c>
      <c r="J26" s="32">
        <v>90</v>
      </c>
      <c r="K26" s="31"/>
      <c r="L26" s="31"/>
      <c r="M26" s="31"/>
      <c r="N26" s="32">
        <v>90</v>
      </c>
      <c r="O26" s="34">
        <v>0</v>
      </c>
      <c r="P26" s="34">
        <v>0</v>
      </c>
      <c r="X26" s="25"/>
      <c r="Y26" s="2" t="s">
        <v>176</v>
      </c>
    </row>
    <row r="27" spans="1:25" s="3" customFormat="1" ht="45.75" x14ac:dyDescent="0.25">
      <c r="A27" s="26" t="s">
        <v>53</v>
      </c>
      <c r="B27" s="27" t="s">
        <v>177</v>
      </c>
      <c r="C27" s="67" t="s">
        <v>178</v>
      </c>
      <c r="D27" s="68"/>
      <c r="E27" s="69"/>
      <c r="F27" s="26" t="s">
        <v>130</v>
      </c>
      <c r="G27" s="28"/>
      <c r="H27" s="29">
        <v>0.7</v>
      </c>
      <c r="I27" s="30">
        <v>4472.75</v>
      </c>
      <c r="J27" s="30">
        <v>3932</v>
      </c>
      <c r="K27" s="30">
        <v>3825</v>
      </c>
      <c r="L27" s="31"/>
      <c r="M27" s="31"/>
      <c r="N27" s="32">
        <v>107</v>
      </c>
      <c r="O27" s="32">
        <v>12.24</v>
      </c>
      <c r="P27" s="34">
        <v>0</v>
      </c>
      <c r="X27" s="25"/>
      <c r="Y27" s="2" t="s">
        <v>178</v>
      </c>
    </row>
    <row r="28" spans="1:25" s="3" customFormat="1" ht="45" x14ac:dyDescent="0.25">
      <c r="A28" s="26" t="s">
        <v>57</v>
      </c>
      <c r="B28" s="27" t="s">
        <v>179</v>
      </c>
      <c r="C28" s="67" t="s">
        <v>180</v>
      </c>
      <c r="D28" s="68"/>
      <c r="E28" s="69"/>
      <c r="F28" s="26" t="s">
        <v>181</v>
      </c>
      <c r="G28" s="28"/>
      <c r="H28" s="33">
        <v>7.14</v>
      </c>
      <c r="I28" s="30">
        <v>143.07</v>
      </c>
      <c r="J28" s="30">
        <v>1022</v>
      </c>
      <c r="K28" s="31"/>
      <c r="L28" s="31"/>
      <c r="M28" s="31"/>
      <c r="N28" s="30">
        <v>1022</v>
      </c>
      <c r="O28" s="34">
        <v>0</v>
      </c>
      <c r="P28" s="34">
        <v>0</v>
      </c>
      <c r="X28" s="25"/>
      <c r="Y28" s="2" t="s">
        <v>180</v>
      </c>
    </row>
    <row r="29" spans="1:25" s="3" customFormat="1" ht="45" x14ac:dyDescent="0.25">
      <c r="A29" s="26" t="s">
        <v>61</v>
      </c>
      <c r="B29" s="27" t="s">
        <v>182</v>
      </c>
      <c r="C29" s="67" t="s">
        <v>183</v>
      </c>
      <c r="D29" s="68"/>
      <c r="E29" s="69"/>
      <c r="F29" s="26" t="s">
        <v>160</v>
      </c>
      <c r="G29" s="28"/>
      <c r="H29" s="45">
        <v>15</v>
      </c>
      <c r="I29" s="30">
        <v>20.96</v>
      </c>
      <c r="J29" s="32">
        <v>314</v>
      </c>
      <c r="K29" s="31"/>
      <c r="L29" s="31"/>
      <c r="M29" s="31"/>
      <c r="N29" s="32">
        <v>314</v>
      </c>
      <c r="O29" s="34">
        <v>0</v>
      </c>
      <c r="P29" s="34">
        <v>0</v>
      </c>
      <c r="X29" s="25"/>
      <c r="Y29" s="2" t="s">
        <v>183</v>
      </c>
    </row>
    <row r="30" spans="1:25" s="3" customFormat="1" ht="57" x14ac:dyDescent="0.25">
      <c r="A30" s="26" t="s">
        <v>64</v>
      </c>
      <c r="B30" s="27" t="s">
        <v>184</v>
      </c>
      <c r="C30" s="67" t="s">
        <v>185</v>
      </c>
      <c r="D30" s="68"/>
      <c r="E30" s="69"/>
      <c r="F30" s="26" t="s">
        <v>130</v>
      </c>
      <c r="G30" s="28"/>
      <c r="H30" s="29">
        <v>0.3</v>
      </c>
      <c r="I30" s="30">
        <v>4486</v>
      </c>
      <c r="J30" s="30">
        <v>1648</v>
      </c>
      <c r="K30" s="30">
        <v>1352</v>
      </c>
      <c r="L30" s="32">
        <v>140</v>
      </c>
      <c r="M30" s="32">
        <v>34</v>
      </c>
      <c r="N30" s="32">
        <v>156</v>
      </c>
      <c r="O30" s="32">
        <v>4.22</v>
      </c>
      <c r="P30" s="32">
        <v>7.0000000000000007E-2</v>
      </c>
      <c r="X30" s="25"/>
      <c r="Y30" s="2" t="s">
        <v>185</v>
      </c>
    </row>
    <row r="31" spans="1:25" s="3" customFormat="1" ht="45.75" x14ac:dyDescent="0.25">
      <c r="A31" s="26" t="s">
        <v>67</v>
      </c>
      <c r="B31" s="27" t="s">
        <v>186</v>
      </c>
      <c r="C31" s="67" t="s">
        <v>187</v>
      </c>
      <c r="D31" s="68"/>
      <c r="E31" s="69"/>
      <c r="F31" s="26" t="s">
        <v>130</v>
      </c>
      <c r="G31" s="28"/>
      <c r="H31" s="29">
        <v>0.7</v>
      </c>
      <c r="I31" s="30">
        <v>2094.7199999999998</v>
      </c>
      <c r="J31" s="30">
        <v>1816</v>
      </c>
      <c r="K31" s="30">
        <v>1621</v>
      </c>
      <c r="L31" s="32">
        <v>74</v>
      </c>
      <c r="M31" s="32">
        <v>24</v>
      </c>
      <c r="N31" s="32">
        <v>121</v>
      </c>
      <c r="O31" s="32">
        <v>5.0599999999999996</v>
      </c>
      <c r="P31" s="32">
        <v>0.05</v>
      </c>
      <c r="X31" s="25"/>
      <c r="Y31" s="2" t="s">
        <v>187</v>
      </c>
    </row>
    <row r="32" spans="1:25" s="3" customFormat="1" ht="45" x14ac:dyDescent="0.25">
      <c r="A32" s="26" t="s">
        <v>72</v>
      </c>
      <c r="B32" s="27" t="s">
        <v>188</v>
      </c>
      <c r="C32" s="67" t="s">
        <v>189</v>
      </c>
      <c r="D32" s="68"/>
      <c r="E32" s="69"/>
      <c r="F32" s="26" t="s">
        <v>190</v>
      </c>
      <c r="G32" s="28"/>
      <c r="H32" s="37">
        <v>0.10199999999999999</v>
      </c>
      <c r="I32" s="30">
        <v>36920</v>
      </c>
      <c r="J32" s="30">
        <v>3766</v>
      </c>
      <c r="K32" s="31"/>
      <c r="L32" s="31"/>
      <c r="M32" s="31"/>
      <c r="N32" s="30">
        <v>3766</v>
      </c>
      <c r="O32" s="34">
        <v>0</v>
      </c>
      <c r="P32" s="34">
        <v>0</v>
      </c>
      <c r="X32" s="25"/>
      <c r="Y32" s="2" t="s">
        <v>189</v>
      </c>
    </row>
    <row r="33" spans="1:27" s="3" customFormat="1" ht="45" x14ac:dyDescent="0.25">
      <c r="A33" s="26" t="s">
        <v>75</v>
      </c>
      <c r="B33" s="27" t="s">
        <v>191</v>
      </c>
      <c r="C33" s="67" t="s">
        <v>192</v>
      </c>
      <c r="D33" s="68"/>
      <c r="E33" s="69"/>
      <c r="F33" s="26" t="s">
        <v>140</v>
      </c>
      <c r="G33" s="28"/>
      <c r="H33" s="45">
        <v>10</v>
      </c>
      <c r="I33" s="30">
        <v>6.96</v>
      </c>
      <c r="J33" s="32">
        <v>70</v>
      </c>
      <c r="K33" s="31"/>
      <c r="L33" s="31"/>
      <c r="M33" s="31"/>
      <c r="N33" s="32">
        <v>70</v>
      </c>
      <c r="O33" s="34">
        <v>0</v>
      </c>
      <c r="P33" s="34">
        <v>0</v>
      </c>
      <c r="X33" s="25"/>
      <c r="Y33" s="2" t="s">
        <v>192</v>
      </c>
    </row>
    <row r="34" spans="1:27" s="3" customFormat="1" ht="45" x14ac:dyDescent="0.25">
      <c r="A34" s="26" t="s">
        <v>79</v>
      </c>
      <c r="B34" s="27" t="s">
        <v>193</v>
      </c>
      <c r="C34" s="67" t="s">
        <v>194</v>
      </c>
      <c r="D34" s="68"/>
      <c r="E34" s="69"/>
      <c r="F34" s="26" t="s">
        <v>146</v>
      </c>
      <c r="G34" s="28"/>
      <c r="H34" s="29">
        <v>0.5</v>
      </c>
      <c r="I34" s="30">
        <v>639.17999999999995</v>
      </c>
      <c r="J34" s="32">
        <v>320</v>
      </c>
      <c r="K34" s="31"/>
      <c r="L34" s="31"/>
      <c r="M34" s="31"/>
      <c r="N34" s="32">
        <v>320</v>
      </c>
      <c r="O34" s="34">
        <v>0</v>
      </c>
      <c r="P34" s="34">
        <v>0</v>
      </c>
      <c r="X34" s="25"/>
      <c r="Y34" s="2" t="s">
        <v>194</v>
      </c>
    </row>
    <row r="35" spans="1:27" s="3" customFormat="1" ht="15" x14ac:dyDescent="0.25">
      <c r="A35" s="71" t="s">
        <v>95</v>
      </c>
      <c r="B35" s="72"/>
      <c r="C35" s="72"/>
      <c r="D35" s="72"/>
      <c r="E35" s="72"/>
      <c r="F35" s="72"/>
      <c r="G35" s="72"/>
      <c r="H35" s="72"/>
      <c r="I35" s="73"/>
      <c r="J35" s="38"/>
      <c r="K35" s="38"/>
      <c r="L35" s="38"/>
      <c r="M35" s="38"/>
      <c r="N35" s="38"/>
      <c r="O35" s="38"/>
      <c r="P35" s="38"/>
      <c r="Z35" s="39" t="s">
        <v>95</v>
      </c>
    </row>
    <row r="36" spans="1:27" s="3" customFormat="1" ht="15" x14ac:dyDescent="0.25">
      <c r="A36" s="74" t="s">
        <v>96</v>
      </c>
      <c r="B36" s="75"/>
      <c r="C36" s="75"/>
      <c r="D36" s="75"/>
      <c r="E36" s="75"/>
      <c r="F36" s="75"/>
      <c r="G36" s="75"/>
      <c r="H36" s="75"/>
      <c r="I36" s="76"/>
      <c r="J36" s="30">
        <v>87996</v>
      </c>
      <c r="K36" s="31"/>
      <c r="L36" s="31"/>
      <c r="M36" s="31"/>
      <c r="N36" s="31"/>
      <c r="O36" s="31"/>
      <c r="P36" s="31"/>
      <c r="Z36" s="39"/>
      <c r="AA36" s="2" t="s">
        <v>96</v>
      </c>
    </row>
    <row r="37" spans="1:27" s="3" customFormat="1" ht="15" x14ac:dyDescent="0.25">
      <c r="A37" s="74" t="s">
        <v>97</v>
      </c>
      <c r="B37" s="75"/>
      <c r="C37" s="75"/>
      <c r="D37" s="75"/>
      <c r="E37" s="75"/>
      <c r="F37" s="75"/>
      <c r="G37" s="75"/>
      <c r="H37" s="75"/>
      <c r="I37" s="76"/>
      <c r="J37" s="31"/>
      <c r="K37" s="31"/>
      <c r="L37" s="31"/>
      <c r="M37" s="31"/>
      <c r="N37" s="31"/>
      <c r="O37" s="31"/>
      <c r="P37" s="31"/>
      <c r="Z37" s="39"/>
      <c r="AA37" s="2" t="s">
        <v>97</v>
      </c>
    </row>
    <row r="38" spans="1:27" s="3" customFormat="1" ht="15" x14ac:dyDescent="0.25">
      <c r="A38" s="74" t="s">
        <v>98</v>
      </c>
      <c r="B38" s="75"/>
      <c r="C38" s="75"/>
      <c r="D38" s="75"/>
      <c r="E38" s="75"/>
      <c r="F38" s="75"/>
      <c r="G38" s="75"/>
      <c r="H38" s="75"/>
      <c r="I38" s="76"/>
      <c r="J38" s="30">
        <v>8208</v>
      </c>
      <c r="K38" s="31"/>
      <c r="L38" s="31"/>
      <c r="M38" s="31"/>
      <c r="N38" s="31"/>
      <c r="O38" s="31"/>
      <c r="P38" s="31"/>
      <c r="Z38" s="39"/>
      <c r="AA38" s="2" t="s">
        <v>98</v>
      </c>
    </row>
    <row r="39" spans="1:27" s="3" customFormat="1" ht="15" x14ac:dyDescent="0.25">
      <c r="A39" s="74" t="s">
        <v>99</v>
      </c>
      <c r="B39" s="75"/>
      <c r="C39" s="75"/>
      <c r="D39" s="75"/>
      <c r="E39" s="75"/>
      <c r="F39" s="75"/>
      <c r="G39" s="75"/>
      <c r="H39" s="75"/>
      <c r="I39" s="76"/>
      <c r="J39" s="30">
        <v>1079</v>
      </c>
      <c r="K39" s="31"/>
      <c r="L39" s="31"/>
      <c r="M39" s="31"/>
      <c r="N39" s="31"/>
      <c r="O39" s="31"/>
      <c r="P39" s="31"/>
      <c r="Z39" s="39"/>
      <c r="AA39" s="2" t="s">
        <v>99</v>
      </c>
    </row>
    <row r="40" spans="1:27" s="3" customFormat="1" ht="15" x14ac:dyDescent="0.25">
      <c r="A40" s="74" t="s">
        <v>100</v>
      </c>
      <c r="B40" s="75"/>
      <c r="C40" s="75"/>
      <c r="D40" s="75"/>
      <c r="E40" s="75"/>
      <c r="F40" s="75"/>
      <c r="G40" s="75"/>
      <c r="H40" s="75"/>
      <c r="I40" s="76"/>
      <c r="J40" s="32">
        <v>466</v>
      </c>
      <c r="K40" s="31"/>
      <c r="L40" s="31"/>
      <c r="M40" s="31"/>
      <c r="N40" s="31"/>
      <c r="O40" s="31"/>
      <c r="P40" s="31"/>
      <c r="Z40" s="39"/>
      <c r="AA40" s="2" t="s">
        <v>100</v>
      </c>
    </row>
    <row r="41" spans="1:27" s="3" customFormat="1" ht="15" x14ac:dyDescent="0.25">
      <c r="A41" s="74" t="s">
        <v>101</v>
      </c>
      <c r="B41" s="75"/>
      <c r="C41" s="75"/>
      <c r="D41" s="75"/>
      <c r="E41" s="75"/>
      <c r="F41" s="75"/>
      <c r="G41" s="75"/>
      <c r="H41" s="75"/>
      <c r="I41" s="76"/>
      <c r="J41" s="30">
        <v>78709</v>
      </c>
      <c r="K41" s="31"/>
      <c r="L41" s="31"/>
      <c r="M41" s="31"/>
      <c r="N41" s="31"/>
      <c r="O41" s="31"/>
      <c r="P41" s="31"/>
      <c r="Z41" s="39"/>
      <c r="AA41" s="2" t="s">
        <v>101</v>
      </c>
    </row>
    <row r="42" spans="1:27" s="3" customFormat="1" ht="15" x14ac:dyDescent="0.25">
      <c r="A42" s="74" t="s">
        <v>102</v>
      </c>
      <c r="B42" s="75"/>
      <c r="C42" s="75"/>
      <c r="D42" s="75"/>
      <c r="E42" s="75"/>
      <c r="F42" s="75"/>
      <c r="G42" s="75"/>
      <c r="H42" s="75"/>
      <c r="I42" s="76"/>
      <c r="J42" s="30">
        <v>77462</v>
      </c>
      <c r="K42" s="31"/>
      <c r="L42" s="31"/>
      <c r="M42" s="31"/>
      <c r="N42" s="31"/>
      <c r="O42" s="31"/>
      <c r="P42" s="31"/>
      <c r="Z42" s="39"/>
      <c r="AA42" s="2" t="s">
        <v>102</v>
      </c>
    </row>
    <row r="43" spans="1:27" s="3" customFormat="1" ht="15" x14ac:dyDescent="0.25">
      <c r="A43" s="74" t="s">
        <v>97</v>
      </c>
      <c r="B43" s="75"/>
      <c r="C43" s="75"/>
      <c r="D43" s="75"/>
      <c r="E43" s="75"/>
      <c r="F43" s="75"/>
      <c r="G43" s="75"/>
      <c r="H43" s="75"/>
      <c r="I43" s="76"/>
      <c r="J43" s="31"/>
      <c r="K43" s="31"/>
      <c r="L43" s="31"/>
      <c r="M43" s="31"/>
      <c r="N43" s="31"/>
      <c r="O43" s="31"/>
      <c r="P43" s="31"/>
      <c r="Z43" s="39"/>
      <c r="AA43" s="2" t="s">
        <v>97</v>
      </c>
    </row>
    <row r="44" spans="1:27" s="3" customFormat="1" ht="15" x14ac:dyDescent="0.25">
      <c r="A44" s="74" t="s">
        <v>115</v>
      </c>
      <c r="B44" s="75"/>
      <c r="C44" s="75"/>
      <c r="D44" s="75"/>
      <c r="E44" s="75"/>
      <c r="F44" s="75"/>
      <c r="G44" s="75"/>
      <c r="H44" s="75"/>
      <c r="I44" s="76"/>
      <c r="J44" s="30">
        <v>77462</v>
      </c>
      <c r="K44" s="31"/>
      <c r="L44" s="31"/>
      <c r="M44" s="31"/>
      <c r="N44" s="31"/>
      <c r="O44" s="31"/>
      <c r="P44" s="31"/>
      <c r="Z44" s="39"/>
      <c r="AA44" s="2" t="s">
        <v>115</v>
      </c>
    </row>
    <row r="45" spans="1:27" s="3" customFormat="1" ht="15" x14ac:dyDescent="0.25">
      <c r="A45" s="74" t="s">
        <v>112</v>
      </c>
      <c r="B45" s="75"/>
      <c r="C45" s="75"/>
      <c r="D45" s="75"/>
      <c r="E45" s="75"/>
      <c r="F45" s="75"/>
      <c r="G45" s="75"/>
      <c r="H45" s="75"/>
      <c r="I45" s="76"/>
      <c r="J45" s="30">
        <v>23371</v>
      </c>
      <c r="K45" s="31"/>
      <c r="L45" s="31"/>
      <c r="M45" s="31"/>
      <c r="N45" s="31"/>
      <c r="O45" s="31"/>
      <c r="P45" s="31"/>
      <c r="Z45" s="39"/>
      <c r="AA45" s="2" t="s">
        <v>112</v>
      </c>
    </row>
    <row r="46" spans="1:27" s="3" customFormat="1" ht="15" x14ac:dyDescent="0.25">
      <c r="A46" s="74" t="s">
        <v>97</v>
      </c>
      <c r="B46" s="75"/>
      <c r="C46" s="75"/>
      <c r="D46" s="75"/>
      <c r="E46" s="75"/>
      <c r="F46" s="75"/>
      <c r="G46" s="75"/>
      <c r="H46" s="75"/>
      <c r="I46" s="76"/>
      <c r="J46" s="31"/>
      <c r="K46" s="31"/>
      <c r="L46" s="31"/>
      <c r="M46" s="31"/>
      <c r="N46" s="31"/>
      <c r="O46" s="31"/>
      <c r="P46" s="31"/>
      <c r="Z46" s="39"/>
      <c r="AA46" s="2" t="s">
        <v>97</v>
      </c>
    </row>
    <row r="47" spans="1:27" s="3" customFormat="1" ht="15" x14ac:dyDescent="0.25">
      <c r="A47" s="74" t="s">
        <v>113</v>
      </c>
      <c r="B47" s="75"/>
      <c r="C47" s="75"/>
      <c r="D47" s="75"/>
      <c r="E47" s="75"/>
      <c r="F47" s="75"/>
      <c r="G47" s="75"/>
      <c r="H47" s="75"/>
      <c r="I47" s="76"/>
      <c r="J47" s="30">
        <v>8208</v>
      </c>
      <c r="K47" s="31"/>
      <c r="L47" s="31"/>
      <c r="M47" s="31"/>
      <c r="N47" s="31"/>
      <c r="O47" s="31"/>
      <c r="P47" s="31"/>
      <c r="Z47" s="39"/>
      <c r="AA47" s="2" t="s">
        <v>113</v>
      </c>
    </row>
    <row r="48" spans="1:27" s="3" customFormat="1" ht="15" x14ac:dyDescent="0.25">
      <c r="A48" s="74" t="s">
        <v>114</v>
      </c>
      <c r="B48" s="75"/>
      <c r="C48" s="75"/>
      <c r="D48" s="75"/>
      <c r="E48" s="75"/>
      <c r="F48" s="75"/>
      <c r="G48" s="75"/>
      <c r="H48" s="75"/>
      <c r="I48" s="76"/>
      <c r="J48" s="30">
        <v>1079</v>
      </c>
      <c r="K48" s="31"/>
      <c r="L48" s="31"/>
      <c r="M48" s="31"/>
      <c r="N48" s="31"/>
      <c r="O48" s="31"/>
      <c r="P48" s="31"/>
      <c r="Z48" s="39"/>
      <c r="AA48" s="2" t="s">
        <v>114</v>
      </c>
    </row>
    <row r="49" spans="1:28" s="3" customFormat="1" ht="15" x14ac:dyDescent="0.25">
      <c r="A49" s="74" t="s">
        <v>161</v>
      </c>
      <c r="B49" s="75"/>
      <c r="C49" s="75"/>
      <c r="D49" s="75"/>
      <c r="E49" s="75"/>
      <c r="F49" s="75"/>
      <c r="G49" s="75"/>
      <c r="H49" s="75"/>
      <c r="I49" s="76"/>
      <c r="J49" s="32">
        <v>466</v>
      </c>
      <c r="K49" s="31"/>
      <c r="L49" s="31"/>
      <c r="M49" s="31"/>
      <c r="N49" s="31"/>
      <c r="O49" s="31"/>
      <c r="P49" s="31"/>
      <c r="Z49" s="39"/>
      <c r="AA49" s="2" t="s">
        <v>161</v>
      </c>
    </row>
    <row r="50" spans="1:28" s="3" customFormat="1" ht="15" x14ac:dyDescent="0.25">
      <c r="A50" s="74" t="s">
        <v>115</v>
      </c>
      <c r="B50" s="75"/>
      <c r="C50" s="75"/>
      <c r="D50" s="75"/>
      <c r="E50" s="75"/>
      <c r="F50" s="75"/>
      <c r="G50" s="75"/>
      <c r="H50" s="75"/>
      <c r="I50" s="76"/>
      <c r="J50" s="30">
        <v>1247</v>
      </c>
      <c r="K50" s="31"/>
      <c r="L50" s="31"/>
      <c r="M50" s="31"/>
      <c r="N50" s="31"/>
      <c r="O50" s="31"/>
      <c r="P50" s="31"/>
      <c r="Z50" s="39"/>
      <c r="AA50" s="2" t="s">
        <v>115</v>
      </c>
    </row>
    <row r="51" spans="1:28" s="3" customFormat="1" ht="15" x14ac:dyDescent="0.25">
      <c r="A51" s="74" t="s">
        <v>116</v>
      </c>
      <c r="B51" s="75"/>
      <c r="C51" s="75"/>
      <c r="D51" s="75"/>
      <c r="E51" s="75"/>
      <c r="F51" s="75"/>
      <c r="G51" s="75"/>
      <c r="H51" s="75"/>
      <c r="I51" s="76"/>
      <c r="J51" s="30">
        <v>8413</v>
      </c>
      <c r="K51" s="31"/>
      <c r="L51" s="31"/>
      <c r="M51" s="31"/>
      <c r="N51" s="31"/>
      <c r="O51" s="31"/>
      <c r="P51" s="31"/>
      <c r="Z51" s="39"/>
      <c r="AA51" s="2" t="s">
        <v>116</v>
      </c>
    </row>
    <row r="52" spans="1:28" s="3" customFormat="1" ht="15" x14ac:dyDescent="0.25">
      <c r="A52" s="74" t="s">
        <v>117</v>
      </c>
      <c r="B52" s="75"/>
      <c r="C52" s="75"/>
      <c r="D52" s="75"/>
      <c r="E52" s="75"/>
      <c r="F52" s="75"/>
      <c r="G52" s="75"/>
      <c r="H52" s="75"/>
      <c r="I52" s="76"/>
      <c r="J52" s="30">
        <v>4424</v>
      </c>
      <c r="K52" s="31"/>
      <c r="L52" s="31"/>
      <c r="M52" s="31"/>
      <c r="N52" s="31"/>
      <c r="O52" s="31"/>
      <c r="P52" s="31"/>
      <c r="Z52" s="39"/>
      <c r="AA52" s="2" t="s">
        <v>117</v>
      </c>
    </row>
    <row r="53" spans="1:28" s="3" customFormat="1" ht="15" x14ac:dyDescent="0.25">
      <c r="A53" s="74" t="s">
        <v>118</v>
      </c>
      <c r="B53" s="75"/>
      <c r="C53" s="75"/>
      <c r="D53" s="75"/>
      <c r="E53" s="75"/>
      <c r="F53" s="75"/>
      <c r="G53" s="75"/>
      <c r="H53" s="75"/>
      <c r="I53" s="76"/>
      <c r="J53" s="30">
        <v>8674</v>
      </c>
      <c r="K53" s="31"/>
      <c r="L53" s="31"/>
      <c r="M53" s="31"/>
      <c r="N53" s="31"/>
      <c r="O53" s="31"/>
      <c r="P53" s="31"/>
      <c r="Z53" s="39"/>
      <c r="AA53" s="2" t="s">
        <v>118</v>
      </c>
    </row>
    <row r="54" spans="1:28" s="3" customFormat="1" ht="15" x14ac:dyDescent="0.25">
      <c r="A54" s="74" t="s">
        <v>119</v>
      </c>
      <c r="B54" s="75"/>
      <c r="C54" s="75"/>
      <c r="D54" s="75"/>
      <c r="E54" s="75"/>
      <c r="F54" s="75"/>
      <c r="G54" s="75"/>
      <c r="H54" s="75"/>
      <c r="I54" s="76"/>
      <c r="J54" s="30">
        <v>8413</v>
      </c>
      <c r="K54" s="31"/>
      <c r="L54" s="31"/>
      <c r="M54" s="31"/>
      <c r="N54" s="31"/>
      <c r="O54" s="31"/>
      <c r="P54" s="31"/>
      <c r="Z54" s="39"/>
      <c r="AA54" s="2" t="s">
        <v>119</v>
      </c>
    </row>
    <row r="55" spans="1:28" s="3" customFormat="1" ht="15" x14ac:dyDescent="0.25">
      <c r="A55" s="74" t="s">
        <v>120</v>
      </c>
      <c r="B55" s="75"/>
      <c r="C55" s="75"/>
      <c r="D55" s="75"/>
      <c r="E55" s="75"/>
      <c r="F55" s="75"/>
      <c r="G55" s="75"/>
      <c r="H55" s="75"/>
      <c r="I55" s="76"/>
      <c r="J55" s="30">
        <v>4424</v>
      </c>
      <c r="K55" s="31"/>
      <c r="L55" s="31"/>
      <c r="M55" s="31"/>
      <c r="N55" s="31"/>
      <c r="O55" s="31"/>
      <c r="P55" s="31"/>
      <c r="Z55" s="39"/>
      <c r="AA55" s="2" t="s">
        <v>120</v>
      </c>
    </row>
    <row r="56" spans="1:28" s="3" customFormat="1" ht="15" x14ac:dyDescent="0.25">
      <c r="A56" s="71" t="s">
        <v>121</v>
      </c>
      <c r="B56" s="72"/>
      <c r="C56" s="72"/>
      <c r="D56" s="72"/>
      <c r="E56" s="72"/>
      <c r="F56" s="72"/>
      <c r="G56" s="72"/>
      <c r="H56" s="72"/>
      <c r="I56" s="73"/>
      <c r="J56" s="40">
        <v>100833</v>
      </c>
      <c r="K56" s="38"/>
      <c r="L56" s="38"/>
      <c r="M56" s="38"/>
      <c r="N56" s="38"/>
      <c r="O56" s="47">
        <v>25.570250000000001</v>
      </c>
      <c r="P56" s="48">
        <v>0.94530000000000003</v>
      </c>
      <c r="Z56" s="39"/>
      <c r="AB56" s="39" t="s">
        <v>121</v>
      </c>
    </row>
    <row r="57" spans="1:28" s="3" customFormat="1" ht="3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3"/>
      <c r="M57" s="43"/>
      <c r="N57" s="43"/>
      <c r="O57" s="44"/>
      <c r="P57" s="44"/>
    </row>
    <row r="58" spans="1:28" s="3" customFormat="1" ht="53.2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28" s="3" customFormat="1" ht="15" x14ac:dyDescent="0.25">
      <c r="A59" s="4"/>
      <c r="B59" s="4"/>
      <c r="C59" s="4"/>
      <c r="D59" s="4"/>
      <c r="E59" s="4"/>
      <c r="F59" s="4"/>
      <c r="G59" s="4"/>
      <c r="H59" s="8"/>
      <c r="I59" s="77"/>
      <c r="J59" s="77"/>
      <c r="K59" s="77"/>
      <c r="L59" s="4"/>
      <c r="M59" s="4"/>
      <c r="N59" s="4"/>
      <c r="O59" s="4"/>
      <c r="P59" s="4"/>
    </row>
    <row r="60" spans="1:28" s="3" customFormat="1" ht="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28" s="3" customFormat="1" ht="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</sheetData>
  <mergeCells count="59">
    <mergeCell ref="A55:I55"/>
    <mergeCell ref="A56:I56"/>
    <mergeCell ref="I59:K59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A35:I35"/>
    <mergeCell ref="A36:I36"/>
    <mergeCell ref="A37:I37"/>
    <mergeCell ref="A38:I38"/>
    <mergeCell ref="A39:I39"/>
    <mergeCell ref="C30:E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A40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162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162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195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196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196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165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165</v>
      </c>
    </row>
    <row r="10" spans="1:23" s="3" customFormat="1" ht="12.75" customHeight="1" x14ac:dyDescent="0.25">
      <c r="B10" s="11" t="s">
        <v>8</v>
      </c>
      <c r="C10" s="11"/>
      <c r="D10" s="12"/>
      <c r="E10" s="13">
        <v>178511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118220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60291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22485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66.59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126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126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5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5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5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 x14ac:dyDescent="0.25">
      <c r="A21" s="66" t="s">
        <v>197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X21" s="25" t="s">
        <v>197</v>
      </c>
    </row>
    <row r="22" spans="1:25" s="3" customFormat="1" ht="45" x14ac:dyDescent="0.25">
      <c r="A22" s="26" t="s">
        <v>34</v>
      </c>
      <c r="B22" s="27" t="s">
        <v>167</v>
      </c>
      <c r="C22" s="67" t="s">
        <v>168</v>
      </c>
      <c r="D22" s="68"/>
      <c r="E22" s="69"/>
      <c r="F22" s="26" t="s">
        <v>140</v>
      </c>
      <c r="G22" s="28"/>
      <c r="H22" s="45">
        <v>5</v>
      </c>
      <c r="I22" s="30">
        <v>385.62</v>
      </c>
      <c r="J22" s="30">
        <v>2338</v>
      </c>
      <c r="K22" s="30">
        <v>1632</v>
      </c>
      <c r="L22" s="32">
        <v>531</v>
      </c>
      <c r="M22" s="32">
        <v>170</v>
      </c>
      <c r="N22" s="32">
        <v>175</v>
      </c>
      <c r="O22" s="32">
        <v>4.83</v>
      </c>
      <c r="P22" s="32">
        <v>0.35</v>
      </c>
      <c r="X22" s="25"/>
      <c r="Y22" s="2" t="s">
        <v>168</v>
      </c>
    </row>
    <row r="23" spans="1:25" s="3" customFormat="1" ht="45" x14ac:dyDescent="0.25">
      <c r="A23" s="26" t="s">
        <v>38</v>
      </c>
      <c r="B23" s="27" t="s">
        <v>169</v>
      </c>
      <c r="C23" s="67" t="s">
        <v>170</v>
      </c>
      <c r="D23" s="68"/>
      <c r="E23" s="69"/>
      <c r="F23" s="26" t="s">
        <v>140</v>
      </c>
      <c r="G23" s="28"/>
      <c r="H23" s="45">
        <v>5</v>
      </c>
      <c r="I23" s="30">
        <v>979.47</v>
      </c>
      <c r="J23" s="30">
        <v>5508</v>
      </c>
      <c r="K23" s="30">
        <v>1892</v>
      </c>
      <c r="L23" s="30">
        <v>1633</v>
      </c>
      <c r="M23" s="32">
        <v>852</v>
      </c>
      <c r="N23" s="30">
        <v>1983</v>
      </c>
      <c r="O23" s="32">
        <v>5.29</v>
      </c>
      <c r="P23" s="32">
        <v>1.73</v>
      </c>
      <c r="X23" s="25"/>
      <c r="Y23" s="2" t="s">
        <v>170</v>
      </c>
    </row>
    <row r="24" spans="1:25" s="3" customFormat="1" ht="33.75" x14ac:dyDescent="0.25">
      <c r="A24" s="26" t="s">
        <v>41</v>
      </c>
      <c r="B24" s="27" t="s">
        <v>198</v>
      </c>
      <c r="C24" s="67" t="s">
        <v>172</v>
      </c>
      <c r="D24" s="68"/>
      <c r="E24" s="69"/>
      <c r="F24" s="26" t="s">
        <v>140</v>
      </c>
      <c r="G24" s="28"/>
      <c r="H24" s="45">
        <v>5</v>
      </c>
      <c r="I24" s="30">
        <v>2023.44</v>
      </c>
      <c r="J24" s="30">
        <v>10117</v>
      </c>
      <c r="K24" s="31"/>
      <c r="L24" s="31"/>
      <c r="M24" s="31"/>
      <c r="N24" s="30">
        <v>10117</v>
      </c>
      <c r="O24" s="34">
        <v>0</v>
      </c>
      <c r="P24" s="34">
        <v>0</v>
      </c>
      <c r="X24" s="25"/>
      <c r="Y24" s="2" t="s">
        <v>172</v>
      </c>
    </row>
    <row r="25" spans="1:25" s="3" customFormat="1" ht="23.25" x14ac:dyDescent="0.25">
      <c r="A25" s="26" t="s">
        <v>44</v>
      </c>
      <c r="B25" s="27" t="s">
        <v>173</v>
      </c>
      <c r="C25" s="67" t="s">
        <v>199</v>
      </c>
      <c r="D25" s="68"/>
      <c r="E25" s="69"/>
      <c r="F25" s="26" t="s">
        <v>140</v>
      </c>
      <c r="G25" s="28"/>
      <c r="H25" s="45">
        <v>5</v>
      </c>
      <c r="I25" s="30">
        <v>18609.060000000001</v>
      </c>
      <c r="J25" s="30">
        <v>93045</v>
      </c>
      <c r="K25" s="31"/>
      <c r="L25" s="31"/>
      <c r="M25" s="31"/>
      <c r="N25" s="30">
        <v>93045</v>
      </c>
      <c r="O25" s="34">
        <v>0</v>
      </c>
      <c r="P25" s="34">
        <v>0</v>
      </c>
      <c r="X25" s="25"/>
      <c r="Y25" s="2" t="s">
        <v>199</v>
      </c>
    </row>
    <row r="26" spans="1:25" s="3" customFormat="1" ht="22.5" x14ac:dyDescent="0.25">
      <c r="A26" s="26" t="s">
        <v>48</v>
      </c>
      <c r="B26" s="27" t="s">
        <v>175</v>
      </c>
      <c r="C26" s="67" t="s">
        <v>176</v>
      </c>
      <c r="D26" s="68"/>
      <c r="E26" s="69"/>
      <c r="F26" s="26" t="s">
        <v>140</v>
      </c>
      <c r="G26" s="28"/>
      <c r="H26" s="45">
        <v>5</v>
      </c>
      <c r="I26" s="30">
        <v>44.81</v>
      </c>
      <c r="J26" s="32">
        <v>224</v>
      </c>
      <c r="K26" s="31"/>
      <c r="L26" s="31"/>
      <c r="M26" s="31"/>
      <c r="N26" s="32">
        <v>224</v>
      </c>
      <c r="O26" s="34">
        <v>0</v>
      </c>
      <c r="P26" s="34">
        <v>0</v>
      </c>
      <c r="X26" s="25"/>
      <c r="Y26" s="2" t="s">
        <v>176</v>
      </c>
    </row>
    <row r="27" spans="1:25" s="3" customFormat="1" ht="45.75" x14ac:dyDescent="0.25">
      <c r="A27" s="26" t="s">
        <v>51</v>
      </c>
      <c r="B27" s="27" t="s">
        <v>177</v>
      </c>
      <c r="C27" s="67" t="s">
        <v>178</v>
      </c>
      <c r="D27" s="68"/>
      <c r="E27" s="69"/>
      <c r="F27" s="26" t="s">
        <v>130</v>
      </c>
      <c r="G27" s="28"/>
      <c r="H27" s="45">
        <v>2</v>
      </c>
      <c r="I27" s="30">
        <v>4472.75</v>
      </c>
      <c r="J27" s="30">
        <v>11236</v>
      </c>
      <c r="K27" s="30">
        <v>10930</v>
      </c>
      <c r="L27" s="31"/>
      <c r="M27" s="31"/>
      <c r="N27" s="32">
        <v>306</v>
      </c>
      <c r="O27" s="32">
        <v>34.96</v>
      </c>
      <c r="P27" s="34">
        <v>0</v>
      </c>
      <c r="X27" s="25"/>
      <c r="Y27" s="2" t="s">
        <v>178</v>
      </c>
    </row>
    <row r="28" spans="1:25" s="3" customFormat="1" ht="45" x14ac:dyDescent="0.25">
      <c r="A28" s="26" t="s">
        <v>53</v>
      </c>
      <c r="B28" s="27" t="s">
        <v>179</v>
      </c>
      <c r="C28" s="67" t="s">
        <v>180</v>
      </c>
      <c r="D28" s="68"/>
      <c r="E28" s="69"/>
      <c r="F28" s="26" t="s">
        <v>181</v>
      </c>
      <c r="G28" s="28"/>
      <c r="H28" s="29">
        <v>20.399999999999999</v>
      </c>
      <c r="I28" s="30">
        <v>143.07</v>
      </c>
      <c r="J28" s="30">
        <v>2919</v>
      </c>
      <c r="K28" s="31"/>
      <c r="L28" s="31"/>
      <c r="M28" s="31"/>
      <c r="N28" s="30">
        <v>2919</v>
      </c>
      <c r="O28" s="34">
        <v>0</v>
      </c>
      <c r="P28" s="34">
        <v>0</v>
      </c>
      <c r="X28" s="25"/>
      <c r="Y28" s="2" t="s">
        <v>180</v>
      </c>
    </row>
    <row r="29" spans="1:25" s="3" customFormat="1" ht="45" x14ac:dyDescent="0.25">
      <c r="A29" s="26" t="s">
        <v>57</v>
      </c>
      <c r="B29" s="27" t="s">
        <v>182</v>
      </c>
      <c r="C29" s="67" t="s">
        <v>183</v>
      </c>
      <c r="D29" s="68"/>
      <c r="E29" s="69"/>
      <c r="F29" s="26" t="s">
        <v>160</v>
      </c>
      <c r="G29" s="28"/>
      <c r="H29" s="45">
        <v>50</v>
      </c>
      <c r="I29" s="30">
        <v>20.96</v>
      </c>
      <c r="J29" s="30">
        <v>1048</v>
      </c>
      <c r="K29" s="31"/>
      <c r="L29" s="31"/>
      <c r="M29" s="31"/>
      <c r="N29" s="30">
        <v>1048</v>
      </c>
      <c r="O29" s="34">
        <v>0</v>
      </c>
      <c r="P29" s="34">
        <v>0</v>
      </c>
      <c r="X29" s="25"/>
      <c r="Y29" s="2" t="s">
        <v>183</v>
      </c>
    </row>
    <row r="30" spans="1:25" s="3" customFormat="1" ht="57" x14ac:dyDescent="0.25">
      <c r="A30" s="26" t="s">
        <v>61</v>
      </c>
      <c r="B30" s="27" t="s">
        <v>184</v>
      </c>
      <c r="C30" s="67" t="s">
        <v>185</v>
      </c>
      <c r="D30" s="68"/>
      <c r="E30" s="69"/>
      <c r="F30" s="26" t="s">
        <v>130</v>
      </c>
      <c r="G30" s="28"/>
      <c r="H30" s="29">
        <v>0.5</v>
      </c>
      <c r="I30" s="30">
        <v>4486</v>
      </c>
      <c r="J30" s="30">
        <v>2745</v>
      </c>
      <c r="K30" s="30">
        <v>2253</v>
      </c>
      <c r="L30" s="32">
        <v>232</v>
      </c>
      <c r="M30" s="32">
        <v>57</v>
      </c>
      <c r="N30" s="32">
        <v>260</v>
      </c>
      <c r="O30" s="32">
        <v>7.04</v>
      </c>
      <c r="P30" s="32">
        <v>0.12</v>
      </c>
      <c r="X30" s="25"/>
      <c r="Y30" s="2" t="s">
        <v>185</v>
      </c>
    </row>
    <row r="31" spans="1:25" s="3" customFormat="1" ht="45.75" x14ac:dyDescent="0.25">
      <c r="A31" s="26" t="s">
        <v>64</v>
      </c>
      <c r="B31" s="27" t="s">
        <v>186</v>
      </c>
      <c r="C31" s="67" t="s">
        <v>187</v>
      </c>
      <c r="D31" s="68"/>
      <c r="E31" s="69"/>
      <c r="F31" s="26" t="s">
        <v>130</v>
      </c>
      <c r="G31" s="28"/>
      <c r="H31" s="45">
        <v>2</v>
      </c>
      <c r="I31" s="30">
        <v>2094.7199999999998</v>
      </c>
      <c r="J31" s="30">
        <v>5187</v>
      </c>
      <c r="K31" s="30">
        <v>4631</v>
      </c>
      <c r="L31" s="32">
        <v>212</v>
      </c>
      <c r="M31" s="32">
        <v>68</v>
      </c>
      <c r="N31" s="32">
        <v>344</v>
      </c>
      <c r="O31" s="32">
        <v>14.47</v>
      </c>
      <c r="P31" s="32">
        <v>0.14000000000000001</v>
      </c>
      <c r="X31" s="25"/>
      <c r="Y31" s="2" t="s">
        <v>187</v>
      </c>
    </row>
    <row r="32" spans="1:25" s="3" customFormat="1" ht="45" x14ac:dyDescent="0.25">
      <c r="A32" s="26" t="s">
        <v>67</v>
      </c>
      <c r="B32" s="27" t="s">
        <v>188</v>
      </c>
      <c r="C32" s="67" t="s">
        <v>189</v>
      </c>
      <c r="D32" s="68"/>
      <c r="E32" s="69"/>
      <c r="F32" s="26" t="s">
        <v>190</v>
      </c>
      <c r="G32" s="28"/>
      <c r="H32" s="37">
        <v>0.255</v>
      </c>
      <c r="I32" s="30">
        <v>36920</v>
      </c>
      <c r="J32" s="30">
        <v>9415</v>
      </c>
      <c r="K32" s="31"/>
      <c r="L32" s="31"/>
      <c r="M32" s="31"/>
      <c r="N32" s="30">
        <v>9415</v>
      </c>
      <c r="O32" s="34">
        <v>0</v>
      </c>
      <c r="P32" s="34">
        <v>0</v>
      </c>
      <c r="X32" s="25"/>
      <c r="Y32" s="2" t="s">
        <v>189</v>
      </c>
    </row>
    <row r="33" spans="1:27" s="3" customFormat="1" ht="45" x14ac:dyDescent="0.25">
      <c r="A33" s="26" t="s">
        <v>72</v>
      </c>
      <c r="B33" s="27" t="s">
        <v>191</v>
      </c>
      <c r="C33" s="67" t="s">
        <v>192</v>
      </c>
      <c r="D33" s="68"/>
      <c r="E33" s="69"/>
      <c r="F33" s="26" t="s">
        <v>140</v>
      </c>
      <c r="G33" s="28"/>
      <c r="H33" s="45">
        <v>25</v>
      </c>
      <c r="I33" s="30">
        <v>6.96</v>
      </c>
      <c r="J33" s="32">
        <v>174</v>
      </c>
      <c r="K33" s="31"/>
      <c r="L33" s="31"/>
      <c r="M33" s="31"/>
      <c r="N33" s="32">
        <v>174</v>
      </c>
      <c r="O33" s="34">
        <v>0</v>
      </c>
      <c r="P33" s="34">
        <v>0</v>
      </c>
      <c r="X33" s="25"/>
      <c r="Y33" s="2" t="s">
        <v>192</v>
      </c>
    </row>
    <row r="34" spans="1:27" s="3" customFormat="1" ht="45" x14ac:dyDescent="0.25">
      <c r="A34" s="26" t="s">
        <v>75</v>
      </c>
      <c r="B34" s="27" t="s">
        <v>193</v>
      </c>
      <c r="C34" s="67" t="s">
        <v>194</v>
      </c>
      <c r="D34" s="68"/>
      <c r="E34" s="69"/>
      <c r="F34" s="26" t="s">
        <v>146</v>
      </c>
      <c r="G34" s="28"/>
      <c r="H34" s="45">
        <v>2</v>
      </c>
      <c r="I34" s="30">
        <v>639.17999999999995</v>
      </c>
      <c r="J34" s="30">
        <v>1278</v>
      </c>
      <c r="K34" s="31"/>
      <c r="L34" s="31"/>
      <c r="M34" s="31"/>
      <c r="N34" s="30">
        <v>1278</v>
      </c>
      <c r="O34" s="34">
        <v>0</v>
      </c>
      <c r="P34" s="34">
        <v>0</v>
      </c>
      <c r="X34" s="25"/>
      <c r="Y34" s="2" t="s">
        <v>194</v>
      </c>
    </row>
    <row r="35" spans="1:27" s="3" customFormat="1" ht="15" x14ac:dyDescent="0.25">
      <c r="A35" s="71" t="s">
        <v>95</v>
      </c>
      <c r="B35" s="72"/>
      <c r="C35" s="72"/>
      <c r="D35" s="72"/>
      <c r="E35" s="72"/>
      <c r="F35" s="72"/>
      <c r="G35" s="72"/>
      <c r="H35" s="72"/>
      <c r="I35" s="73"/>
      <c r="J35" s="38"/>
      <c r="K35" s="38"/>
      <c r="L35" s="38"/>
      <c r="M35" s="38"/>
      <c r="N35" s="38"/>
      <c r="O35" s="38"/>
      <c r="P35" s="38"/>
      <c r="Z35" s="39" t="s">
        <v>95</v>
      </c>
    </row>
    <row r="36" spans="1:27" s="3" customFormat="1" ht="15" x14ac:dyDescent="0.25">
      <c r="A36" s="74" t="s">
        <v>96</v>
      </c>
      <c r="B36" s="75"/>
      <c r="C36" s="75"/>
      <c r="D36" s="75"/>
      <c r="E36" s="75"/>
      <c r="F36" s="75"/>
      <c r="G36" s="75"/>
      <c r="H36" s="75"/>
      <c r="I36" s="76"/>
      <c r="J36" s="30">
        <v>145234</v>
      </c>
      <c r="K36" s="31"/>
      <c r="L36" s="31"/>
      <c r="M36" s="31"/>
      <c r="N36" s="31"/>
      <c r="O36" s="31"/>
      <c r="P36" s="31"/>
      <c r="Z36" s="39"/>
      <c r="AA36" s="2" t="s">
        <v>96</v>
      </c>
    </row>
    <row r="37" spans="1:27" s="3" customFormat="1" ht="15" x14ac:dyDescent="0.25">
      <c r="A37" s="74" t="s">
        <v>97</v>
      </c>
      <c r="B37" s="75"/>
      <c r="C37" s="75"/>
      <c r="D37" s="75"/>
      <c r="E37" s="75"/>
      <c r="F37" s="75"/>
      <c r="G37" s="75"/>
      <c r="H37" s="75"/>
      <c r="I37" s="76"/>
      <c r="J37" s="31"/>
      <c r="K37" s="31"/>
      <c r="L37" s="31"/>
      <c r="M37" s="31"/>
      <c r="N37" s="31"/>
      <c r="O37" s="31"/>
      <c r="P37" s="31"/>
      <c r="Z37" s="39"/>
      <c r="AA37" s="2" t="s">
        <v>97</v>
      </c>
    </row>
    <row r="38" spans="1:27" s="3" customFormat="1" ht="15" x14ac:dyDescent="0.25">
      <c r="A38" s="74" t="s">
        <v>98</v>
      </c>
      <c r="B38" s="75"/>
      <c r="C38" s="75"/>
      <c r="D38" s="75"/>
      <c r="E38" s="75"/>
      <c r="F38" s="75"/>
      <c r="G38" s="75"/>
      <c r="H38" s="75"/>
      <c r="I38" s="76"/>
      <c r="J38" s="30">
        <v>21338</v>
      </c>
      <c r="K38" s="31"/>
      <c r="L38" s="31"/>
      <c r="M38" s="31"/>
      <c r="N38" s="31"/>
      <c r="O38" s="31"/>
      <c r="P38" s="31"/>
      <c r="Z38" s="39"/>
      <c r="AA38" s="2" t="s">
        <v>98</v>
      </c>
    </row>
    <row r="39" spans="1:27" s="3" customFormat="1" ht="15" x14ac:dyDescent="0.25">
      <c r="A39" s="74" t="s">
        <v>99</v>
      </c>
      <c r="B39" s="75"/>
      <c r="C39" s="75"/>
      <c r="D39" s="75"/>
      <c r="E39" s="75"/>
      <c r="F39" s="75"/>
      <c r="G39" s="75"/>
      <c r="H39" s="75"/>
      <c r="I39" s="76"/>
      <c r="J39" s="30">
        <v>2608</v>
      </c>
      <c r="K39" s="31"/>
      <c r="L39" s="31"/>
      <c r="M39" s="31"/>
      <c r="N39" s="31"/>
      <c r="O39" s="31"/>
      <c r="P39" s="31"/>
      <c r="Z39" s="39"/>
      <c r="AA39" s="2" t="s">
        <v>99</v>
      </c>
    </row>
    <row r="40" spans="1:27" s="3" customFormat="1" ht="15" x14ac:dyDescent="0.25">
      <c r="A40" s="74" t="s">
        <v>100</v>
      </c>
      <c r="B40" s="75"/>
      <c r="C40" s="75"/>
      <c r="D40" s="75"/>
      <c r="E40" s="75"/>
      <c r="F40" s="75"/>
      <c r="G40" s="75"/>
      <c r="H40" s="75"/>
      <c r="I40" s="76"/>
      <c r="J40" s="30">
        <v>1147</v>
      </c>
      <c r="K40" s="31"/>
      <c r="L40" s="31"/>
      <c r="M40" s="31"/>
      <c r="N40" s="31"/>
      <c r="O40" s="31"/>
      <c r="P40" s="31"/>
      <c r="Z40" s="39"/>
      <c r="AA40" s="2" t="s">
        <v>100</v>
      </c>
    </row>
    <row r="41" spans="1:27" s="3" customFormat="1" ht="15" x14ac:dyDescent="0.25">
      <c r="A41" s="74" t="s">
        <v>101</v>
      </c>
      <c r="B41" s="75"/>
      <c r="C41" s="75"/>
      <c r="D41" s="75"/>
      <c r="E41" s="75"/>
      <c r="F41" s="75"/>
      <c r="G41" s="75"/>
      <c r="H41" s="75"/>
      <c r="I41" s="76"/>
      <c r="J41" s="30">
        <v>121288</v>
      </c>
      <c r="K41" s="31"/>
      <c r="L41" s="31"/>
      <c r="M41" s="31"/>
      <c r="N41" s="31"/>
      <c r="O41" s="31"/>
      <c r="P41" s="31"/>
      <c r="Z41" s="39"/>
      <c r="AA41" s="2" t="s">
        <v>101</v>
      </c>
    </row>
    <row r="42" spans="1:27" s="3" customFormat="1" ht="15" x14ac:dyDescent="0.25">
      <c r="A42" s="74" t="s">
        <v>102</v>
      </c>
      <c r="B42" s="75"/>
      <c r="C42" s="75"/>
      <c r="D42" s="75"/>
      <c r="E42" s="75"/>
      <c r="F42" s="75"/>
      <c r="G42" s="75"/>
      <c r="H42" s="75"/>
      <c r="I42" s="76"/>
      <c r="J42" s="30">
        <v>118220</v>
      </c>
      <c r="K42" s="31"/>
      <c r="L42" s="31"/>
      <c r="M42" s="31"/>
      <c r="N42" s="31"/>
      <c r="O42" s="31"/>
      <c r="P42" s="31"/>
      <c r="Z42" s="39"/>
      <c r="AA42" s="2" t="s">
        <v>102</v>
      </c>
    </row>
    <row r="43" spans="1:27" s="3" customFormat="1" ht="15" x14ac:dyDescent="0.25">
      <c r="A43" s="74" t="s">
        <v>97</v>
      </c>
      <c r="B43" s="75"/>
      <c r="C43" s="75"/>
      <c r="D43" s="75"/>
      <c r="E43" s="75"/>
      <c r="F43" s="75"/>
      <c r="G43" s="75"/>
      <c r="H43" s="75"/>
      <c r="I43" s="76"/>
      <c r="J43" s="31"/>
      <c r="K43" s="31"/>
      <c r="L43" s="31"/>
      <c r="M43" s="31"/>
      <c r="N43" s="31"/>
      <c r="O43" s="31"/>
      <c r="P43" s="31"/>
      <c r="Z43" s="39"/>
      <c r="AA43" s="2" t="s">
        <v>97</v>
      </c>
    </row>
    <row r="44" spans="1:27" s="3" customFormat="1" ht="15" x14ac:dyDescent="0.25">
      <c r="A44" s="74" t="s">
        <v>115</v>
      </c>
      <c r="B44" s="75"/>
      <c r="C44" s="75"/>
      <c r="D44" s="75"/>
      <c r="E44" s="75"/>
      <c r="F44" s="75"/>
      <c r="G44" s="75"/>
      <c r="H44" s="75"/>
      <c r="I44" s="76"/>
      <c r="J44" s="30">
        <v>118220</v>
      </c>
      <c r="K44" s="31"/>
      <c r="L44" s="31"/>
      <c r="M44" s="31"/>
      <c r="N44" s="31"/>
      <c r="O44" s="31"/>
      <c r="P44" s="31"/>
      <c r="Z44" s="39"/>
      <c r="AA44" s="2" t="s">
        <v>115</v>
      </c>
    </row>
    <row r="45" spans="1:27" s="3" customFormat="1" ht="15" x14ac:dyDescent="0.25">
      <c r="A45" s="74" t="s">
        <v>112</v>
      </c>
      <c r="B45" s="75"/>
      <c r="C45" s="75"/>
      <c r="D45" s="75"/>
      <c r="E45" s="75"/>
      <c r="F45" s="75"/>
      <c r="G45" s="75"/>
      <c r="H45" s="75"/>
      <c r="I45" s="76"/>
      <c r="J45" s="30">
        <v>60291</v>
      </c>
      <c r="K45" s="31"/>
      <c r="L45" s="31"/>
      <c r="M45" s="31"/>
      <c r="N45" s="31"/>
      <c r="O45" s="31"/>
      <c r="P45" s="31"/>
      <c r="Z45" s="39"/>
      <c r="AA45" s="2" t="s">
        <v>112</v>
      </c>
    </row>
    <row r="46" spans="1:27" s="3" customFormat="1" ht="15" x14ac:dyDescent="0.25">
      <c r="A46" s="74" t="s">
        <v>97</v>
      </c>
      <c r="B46" s="75"/>
      <c r="C46" s="75"/>
      <c r="D46" s="75"/>
      <c r="E46" s="75"/>
      <c r="F46" s="75"/>
      <c r="G46" s="75"/>
      <c r="H46" s="75"/>
      <c r="I46" s="76"/>
      <c r="J46" s="31"/>
      <c r="K46" s="31"/>
      <c r="L46" s="31"/>
      <c r="M46" s="31"/>
      <c r="N46" s="31"/>
      <c r="O46" s="31"/>
      <c r="P46" s="31"/>
      <c r="Z46" s="39"/>
      <c r="AA46" s="2" t="s">
        <v>97</v>
      </c>
    </row>
    <row r="47" spans="1:27" s="3" customFormat="1" ht="15" x14ac:dyDescent="0.25">
      <c r="A47" s="74" t="s">
        <v>113</v>
      </c>
      <c r="B47" s="75"/>
      <c r="C47" s="75"/>
      <c r="D47" s="75"/>
      <c r="E47" s="75"/>
      <c r="F47" s="75"/>
      <c r="G47" s="75"/>
      <c r="H47" s="75"/>
      <c r="I47" s="76"/>
      <c r="J47" s="30">
        <v>21338</v>
      </c>
      <c r="K47" s="31"/>
      <c r="L47" s="31"/>
      <c r="M47" s="31"/>
      <c r="N47" s="31"/>
      <c r="O47" s="31"/>
      <c r="P47" s="31"/>
      <c r="Z47" s="39"/>
      <c r="AA47" s="2" t="s">
        <v>113</v>
      </c>
    </row>
    <row r="48" spans="1:27" s="3" customFormat="1" ht="15" x14ac:dyDescent="0.25">
      <c r="A48" s="74" t="s">
        <v>114</v>
      </c>
      <c r="B48" s="75"/>
      <c r="C48" s="75"/>
      <c r="D48" s="75"/>
      <c r="E48" s="75"/>
      <c r="F48" s="75"/>
      <c r="G48" s="75"/>
      <c r="H48" s="75"/>
      <c r="I48" s="76"/>
      <c r="J48" s="30">
        <v>2608</v>
      </c>
      <c r="K48" s="31"/>
      <c r="L48" s="31"/>
      <c r="M48" s="31"/>
      <c r="N48" s="31"/>
      <c r="O48" s="31"/>
      <c r="P48" s="31"/>
      <c r="Z48" s="39"/>
      <c r="AA48" s="2" t="s">
        <v>114</v>
      </c>
    </row>
    <row r="49" spans="1:28" s="3" customFormat="1" ht="15" x14ac:dyDescent="0.25">
      <c r="A49" s="74" t="s">
        <v>161</v>
      </c>
      <c r="B49" s="75"/>
      <c r="C49" s="75"/>
      <c r="D49" s="75"/>
      <c r="E49" s="75"/>
      <c r="F49" s="75"/>
      <c r="G49" s="75"/>
      <c r="H49" s="75"/>
      <c r="I49" s="76"/>
      <c r="J49" s="30">
        <v>1147</v>
      </c>
      <c r="K49" s="31"/>
      <c r="L49" s="31"/>
      <c r="M49" s="31"/>
      <c r="N49" s="31"/>
      <c r="O49" s="31"/>
      <c r="P49" s="31"/>
      <c r="Z49" s="39"/>
      <c r="AA49" s="2" t="s">
        <v>161</v>
      </c>
    </row>
    <row r="50" spans="1:28" s="3" customFormat="1" ht="15" x14ac:dyDescent="0.25">
      <c r="A50" s="74" t="s">
        <v>115</v>
      </c>
      <c r="B50" s="75"/>
      <c r="C50" s="75"/>
      <c r="D50" s="75"/>
      <c r="E50" s="75"/>
      <c r="F50" s="75"/>
      <c r="G50" s="75"/>
      <c r="H50" s="75"/>
      <c r="I50" s="76"/>
      <c r="J50" s="30">
        <v>3068</v>
      </c>
      <c r="K50" s="31"/>
      <c r="L50" s="31"/>
      <c r="M50" s="31"/>
      <c r="N50" s="31"/>
      <c r="O50" s="31"/>
      <c r="P50" s="31"/>
      <c r="Z50" s="39"/>
      <c r="AA50" s="2" t="s">
        <v>115</v>
      </c>
    </row>
    <row r="51" spans="1:28" s="3" customFormat="1" ht="15" x14ac:dyDescent="0.25">
      <c r="A51" s="74" t="s">
        <v>116</v>
      </c>
      <c r="B51" s="75"/>
      <c r="C51" s="75"/>
      <c r="D51" s="75"/>
      <c r="E51" s="75"/>
      <c r="F51" s="75"/>
      <c r="G51" s="75"/>
      <c r="H51" s="75"/>
      <c r="I51" s="76"/>
      <c r="J51" s="30">
        <v>21811</v>
      </c>
      <c r="K51" s="31"/>
      <c r="L51" s="31"/>
      <c r="M51" s="31"/>
      <c r="N51" s="31"/>
      <c r="O51" s="31"/>
      <c r="P51" s="31"/>
      <c r="Z51" s="39"/>
      <c r="AA51" s="2" t="s">
        <v>116</v>
      </c>
    </row>
    <row r="52" spans="1:28" s="3" customFormat="1" ht="15" x14ac:dyDescent="0.25">
      <c r="A52" s="74" t="s">
        <v>117</v>
      </c>
      <c r="B52" s="75"/>
      <c r="C52" s="75"/>
      <c r="D52" s="75"/>
      <c r="E52" s="75"/>
      <c r="F52" s="75"/>
      <c r="G52" s="75"/>
      <c r="H52" s="75"/>
      <c r="I52" s="76"/>
      <c r="J52" s="30">
        <v>11466</v>
      </c>
      <c r="K52" s="31"/>
      <c r="L52" s="31"/>
      <c r="M52" s="31"/>
      <c r="N52" s="31"/>
      <c r="O52" s="31"/>
      <c r="P52" s="31"/>
      <c r="Z52" s="39"/>
      <c r="AA52" s="2" t="s">
        <v>117</v>
      </c>
    </row>
    <row r="53" spans="1:28" s="3" customFormat="1" ht="15" x14ac:dyDescent="0.25">
      <c r="A53" s="74" t="s">
        <v>118</v>
      </c>
      <c r="B53" s="75"/>
      <c r="C53" s="75"/>
      <c r="D53" s="75"/>
      <c r="E53" s="75"/>
      <c r="F53" s="75"/>
      <c r="G53" s="75"/>
      <c r="H53" s="75"/>
      <c r="I53" s="76"/>
      <c r="J53" s="30">
        <v>22485</v>
      </c>
      <c r="K53" s="31"/>
      <c r="L53" s="31"/>
      <c r="M53" s="31"/>
      <c r="N53" s="31"/>
      <c r="O53" s="31"/>
      <c r="P53" s="31"/>
      <c r="Z53" s="39"/>
      <c r="AA53" s="2" t="s">
        <v>118</v>
      </c>
    </row>
    <row r="54" spans="1:28" s="3" customFormat="1" ht="15" x14ac:dyDescent="0.25">
      <c r="A54" s="74" t="s">
        <v>119</v>
      </c>
      <c r="B54" s="75"/>
      <c r="C54" s="75"/>
      <c r="D54" s="75"/>
      <c r="E54" s="75"/>
      <c r="F54" s="75"/>
      <c r="G54" s="75"/>
      <c r="H54" s="75"/>
      <c r="I54" s="76"/>
      <c r="J54" s="30">
        <v>21811</v>
      </c>
      <c r="K54" s="31"/>
      <c r="L54" s="31"/>
      <c r="M54" s="31"/>
      <c r="N54" s="31"/>
      <c r="O54" s="31"/>
      <c r="P54" s="31"/>
      <c r="Z54" s="39"/>
      <c r="AA54" s="2" t="s">
        <v>119</v>
      </c>
    </row>
    <row r="55" spans="1:28" s="3" customFormat="1" ht="15" x14ac:dyDescent="0.25">
      <c r="A55" s="74" t="s">
        <v>120</v>
      </c>
      <c r="B55" s="75"/>
      <c r="C55" s="75"/>
      <c r="D55" s="75"/>
      <c r="E55" s="75"/>
      <c r="F55" s="75"/>
      <c r="G55" s="75"/>
      <c r="H55" s="75"/>
      <c r="I55" s="76"/>
      <c r="J55" s="30">
        <v>11466</v>
      </c>
      <c r="K55" s="31"/>
      <c r="L55" s="31"/>
      <c r="M55" s="31"/>
      <c r="N55" s="31"/>
      <c r="O55" s="31"/>
      <c r="P55" s="31"/>
      <c r="Z55" s="39"/>
      <c r="AA55" s="2" t="s">
        <v>120</v>
      </c>
    </row>
    <row r="56" spans="1:28" s="3" customFormat="1" ht="15" x14ac:dyDescent="0.25">
      <c r="A56" s="71" t="s">
        <v>121</v>
      </c>
      <c r="B56" s="72"/>
      <c r="C56" s="72"/>
      <c r="D56" s="72"/>
      <c r="E56" s="72"/>
      <c r="F56" s="72"/>
      <c r="G56" s="72"/>
      <c r="H56" s="72"/>
      <c r="I56" s="73"/>
      <c r="J56" s="40">
        <v>178511</v>
      </c>
      <c r="K56" s="38"/>
      <c r="L56" s="38"/>
      <c r="M56" s="38"/>
      <c r="N56" s="38"/>
      <c r="O56" s="49">
        <v>66.584999999999994</v>
      </c>
      <c r="P56" s="49">
        <v>2.323</v>
      </c>
      <c r="Z56" s="39"/>
      <c r="AB56" s="39" t="s">
        <v>121</v>
      </c>
    </row>
    <row r="57" spans="1:28" s="3" customFormat="1" ht="3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3"/>
      <c r="M57" s="43"/>
      <c r="N57" s="43"/>
      <c r="O57" s="44"/>
      <c r="P57" s="44"/>
    </row>
    <row r="58" spans="1:28" s="3" customFormat="1" ht="53.2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28" s="3" customFormat="1" ht="15" x14ac:dyDescent="0.25">
      <c r="A59" s="4"/>
      <c r="B59" s="4"/>
      <c r="C59" s="4"/>
      <c r="D59" s="4"/>
      <c r="E59" s="4"/>
      <c r="F59" s="4"/>
      <c r="G59" s="4"/>
      <c r="H59" s="8"/>
      <c r="I59" s="77"/>
      <c r="J59" s="77"/>
      <c r="K59" s="77"/>
      <c r="L59" s="4"/>
      <c r="M59" s="4"/>
      <c r="N59" s="4"/>
      <c r="O59" s="4"/>
      <c r="P59" s="4"/>
    </row>
    <row r="60" spans="1:28" s="3" customFormat="1" ht="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28" s="3" customFormat="1" ht="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</sheetData>
  <mergeCells count="59">
    <mergeCell ref="A55:I55"/>
    <mergeCell ref="A56:I56"/>
    <mergeCell ref="I59:K59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A35:I35"/>
    <mergeCell ref="A36:I36"/>
    <mergeCell ref="A37:I37"/>
    <mergeCell ref="A38:I38"/>
    <mergeCell ref="A39:I39"/>
    <mergeCell ref="C30:E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topLeftCell="A49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200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200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201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202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203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203</v>
      </c>
    </row>
    <row r="10" spans="1:23" s="3" customFormat="1" ht="12.75" customHeight="1" x14ac:dyDescent="0.25">
      <c r="B10" s="11" t="s">
        <v>8</v>
      </c>
      <c r="C10" s="11"/>
      <c r="D10" s="12"/>
      <c r="E10" s="13">
        <v>594721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518590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72804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204</v>
      </c>
      <c r="D13" s="12"/>
      <c r="E13" s="13">
        <v>3327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12</v>
      </c>
      <c r="C14" s="11"/>
      <c r="D14" s="12"/>
      <c r="E14" s="13">
        <v>30970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13</v>
      </c>
      <c r="C15" s="11"/>
      <c r="D15" s="17"/>
      <c r="E15" s="13">
        <v>89.05</v>
      </c>
      <c r="F15" s="14" t="s">
        <v>14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15</v>
      </c>
      <c r="C16" s="8"/>
      <c r="D16" s="4"/>
      <c r="E16" s="59" t="s">
        <v>126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W16" s="10" t="s">
        <v>126</v>
      </c>
    </row>
    <row r="17" spans="1:25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5" s="3" customFormat="1" ht="36" customHeight="1" x14ac:dyDescent="0.25">
      <c r="A18" s="60" t="s">
        <v>17</v>
      </c>
      <c r="B18" s="60" t="s">
        <v>18</v>
      </c>
      <c r="C18" s="60" t="s">
        <v>19</v>
      </c>
      <c r="D18" s="60"/>
      <c r="E18" s="60"/>
      <c r="F18" s="60" t="s">
        <v>20</v>
      </c>
      <c r="G18" s="61" t="s">
        <v>21</v>
      </c>
      <c r="H18" s="62"/>
      <c r="I18" s="60" t="s">
        <v>22</v>
      </c>
      <c r="J18" s="60"/>
      <c r="K18" s="60"/>
      <c r="L18" s="60"/>
      <c r="M18" s="60"/>
      <c r="N18" s="60"/>
      <c r="O18" s="60" t="s">
        <v>23</v>
      </c>
      <c r="P18" s="60" t="s">
        <v>24</v>
      </c>
    </row>
    <row r="19" spans="1:25" s="3" customFormat="1" ht="36.75" customHeight="1" x14ac:dyDescent="0.25">
      <c r="A19" s="60"/>
      <c r="B19" s="60"/>
      <c r="C19" s="60"/>
      <c r="D19" s="60"/>
      <c r="E19" s="60"/>
      <c r="F19" s="60"/>
      <c r="G19" s="63" t="s">
        <v>25</v>
      </c>
      <c r="H19" s="63" t="s">
        <v>26</v>
      </c>
      <c r="I19" s="60" t="s">
        <v>25</v>
      </c>
      <c r="J19" s="60" t="s">
        <v>27</v>
      </c>
      <c r="K19" s="65" t="s">
        <v>28</v>
      </c>
      <c r="L19" s="65"/>
      <c r="M19" s="65"/>
      <c r="N19" s="65"/>
      <c r="O19" s="60"/>
      <c r="P19" s="60"/>
    </row>
    <row r="20" spans="1:25" s="3" customFormat="1" ht="15" x14ac:dyDescent="0.25">
      <c r="A20" s="60"/>
      <c r="B20" s="60"/>
      <c r="C20" s="60"/>
      <c r="D20" s="60"/>
      <c r="E20" s="60"/>
      <c r="F20" s="60"/>
      <c r="G20" s="64"/>
      <c r="H20" s="64"/>
      <c r="I20" s="60"/>
      <c r="J20" s="60"/>
      <c r="K20" s="24" t="s">
        <v>29</v>
      </c>
      <c r="L20" s="24" t="s">
        <v>30</v>
      </c>
      <c r="M20" s="24" t="s">
        <v>31</v>
      </c>
      <c r="N20" s="24" t="s">
        <v>32</v>
      </c>
      <c r="O20" s="60"/>
      <c r="P20" s="60"/>
    </row>
    <row r="21" spans="1:25" s="3" customFormat="1" ht="15" x14ac:dyDescent="0.25">
      <c r="A21" s="23">
        <v>1</v>
      </c>
      <c r="B21" s="23">
        <v>2</v>
      </c>
      <c r="C21" s="65">
        <v>3</v>
      </c>
      <c r="D21" s="65"/>
      <c r="E21" s="65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5" s="3" customFormat="1" ht="15" x14ac:dyDescent="0.25">
      <c r="A22" s="66" t="s">
        <v>205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X22" s="25" t="s">
        <v>205</v>
      </c>
    </row>
    <row r="23" spans="1:25" s="3" customFormat="1" ht="45" x14ac:dyDescent="0.25">
      <c r="A23" s="26" t="s">
        <v>34</v>
      </c>
      <c r="B23" s="27" t="s">
        <v>206</v>
      </c>
      <c r="C23" s="67" t="s">
        <v>207</v>
      </c>
      <c r="D23" s="68"/>
      <c r="E23" s="69"/>
      <c r="F23" s="26" t="s">
        <v>146</v>
      </c>
      <c r="G23" s="28"/>
      <c r="H23" s="33">
        <v>0.18</v>
      </c>
      <c r="I23" s="30">
        <v>22893.65</v>
      </c>
      <c r="J23" s="30">
        <v>1451</v>
      </c>
      <c r="K23" s="30">
        <v>1432</v>
      </c>
      <c r="L23" s="32">
        <v>19</v>
      </c>
      <c r="M23" s="32">
        <v>5</v>
      </c>
      <c r="N23" s="31"/>
      <c r="O23" s="32">
        <v>4.24</v>
      </c>
      <c r="P23" s="32">
        <v>0.01</v>
      </c>
      <c r="X23" s="25"/>
      <c r="Y23" s="2" t="s">
        <v>207</v>
      </c>
    </row>
    <row r="24" spans="1:25" s="3" customFormat="1" ht="45" x14ac:dyDescent="0.25">
      <c r="A24" s="26" t="s">
        <v>38</v>
      </c>
      <c r="B24" s="27" t="s">
        <v>206</v>
      </c>
      <c r="C24" s="67" t="s">
        <v>207</v>
      </c>
      <c r="D24" s="68"/>
      <c r="E24" s="69"/>
      <c r="F24" s="26" t="s">
        <v>146</v>
      </c>
      <c r="G24" s="28"/>
      <c r="H24" s="33">
        <v>0.18</v>
      </c>
      <c r="I24" s="30">
        <v>22893.65</v>
      </c>
      <c r="J24" s="30">
        <v>5129</v>
      </c>
      <c r="K24" s="30">
        <v>4772</v>
      </c>
      <c r="L24" s="32">
        <v>64</v>
      </c>
      <c r="M24" s="32">
        <v>17</v>
      </c>
      <c r="N24" s="32">
        <v>293</v>
      </c>
      <c r="O24" s="32">
        <v>14.13</v>
      </c>
      <c r="P24" s="32">
        <v>0.04</v>
      </c>
      <c r="X24" s="25"/>
      <c r="Y24" s="2" t="s">
        <v>207</v>
      </c>
    </row>
    <row r="25" spans="1:25" s="3" customFormat="1" ht="22.5" x14ac:dyDescent="0.25">
      <c r="A25" s="26" t="s">
        <v>41</v>
      </c>
      <c r="B25" s="27" t="s">
        <v>208</v>
      </c>
      <c r="C25" s="67" t="s">
        <v>209</v>
      </c>
      <c r="D25" s="68"/>
      <c r="E25" s="69"/>
      <c r="F25" s="26" t="s">
        <v>140</v>
      </c>
      <c r="G25" s="28"/>
      <c r="H25" s="45">
        <v>18</v>
      </c>
      <c r="I25" s="30">
        <v>25368</v>
      </c>
      <c r="J25" s="30">
        <v>456624</v>
      </c>
      <c r="K25" s="31"/>
      <c r="L25" s="31"/>
      <c r="M25" s="31"/>
      <c r="N25" s="30">
        <v>456624</v>
      </c>
      <c r="O25" s="34">
        <v>0</v>
      </c>
      <c r="P25" s="34">
        <v>0</v>
      </c>
      <c r="X25" s="25"/>
      <c r="Y25" s="2" t="s">
        <v>209</v>
      </c>
    </row>
    <row r="26" spans="1:25" s="3" customFormat="1" ht="45" x14ac:dyDescent="0.25">
      <c r="A26" s="26" t="s">
        <v>44</v>
      </c>
      <c r="B26" s="27" t="s">
        <v>131</v>
      </c>
      <c r="C26" s="67" t="s">
        <v>143</v>
      </c>
      <c r="D26" s="68"/>
      <c r="E26" s="69"/>
      <c r="F26" s="26" t="s">
        <v>130</v>
      </c>
      <c r="G26" s="28"/>
      <c r="H26" s="29">
        <v>1.5</v>
      </c>
      <c r="I26" s="30">
        <v>5152.66</v>
      </c>
      <c r="J26" s="30">
        <v>2706</v>
      </c>
      <c r="K26" s="30">
        <v>2333</v>
      </c>
      <c r="L26" s="32">
        <v>373</v>
      </c>
      <c r="M26" s="32">
        <v>83</v>
      </c>
      <c r="N26" s="31"/>
      <c r="O26" s="32">
        <v>7.29</v>
      </c>
      <c r="P26" s="32">
        <v>0.21</v>
      </c>
      <c r="X26" s="25"/>
      <c r="Y26" s="2" t="s">
        <v>143</v>
      </c>
    </row>
    <row r="27" spans="1:25" s="3" customFormat="1" ht="45" x14ac:dyDescent="0.25">
      <c r="A27" s="26" t="s">
        <v>48</v>
      </c>
      <c r="B27" s="27" t="s">
        <v>131</v>
      </c>
      <c r="C27" s="67" t="s">
        <v>143</v>
      </c>
      <c r="D27" s="68"/>
      <c r="E27" s="69"/>
      <c r="F27" s="26" t="s">
        <v>130</v>
      </c>
      <c r="G27" s="28"/>
      <c r="H27" s="29">
        <v>1.5</v>
      </c>
      <c r="I27" s="30">
        <v>5152.66</v>
      </c>
      <c r="J27" s="30">
        <v>9520</v>
      </c>
      <c r="K27" s="30">
        <v>7775</v>
      </c>
      <c r="L27" s="30">
        <v>1245</v>
      </c>
      <c r="M27" s="32">
        <v>276</v>
      </c>
      <c r="N27" s="32">
        <v>500</v>
      </c>
      <c r="O27" s="32">
        <v>24.29</v>
      </c>
      <c r="P27" s="32">
        <v>0.69</v>
      </c>
      <c r="X27" s="25"/>
      <c r="Y27" s="2" t="s">
        <v>143</v>
      </c>
    </row>
    <row r="28" spans="1:25" s="3" customFormat="1" ht="45" x14ac:dyDescent="0.25">
      <c r="A28" s="26" t="s">
        <v>51</v>
      </c>
      <c r="B28" s="27" t="s">
        <v>210</v>
      </c>
      <c r="C28" s="67" t="s">
        <v>211</v>
      </c>
      <c r="D28" s="68"/>
      <c r="E28" s="69"/>
      <c r="F28" s="26" t="s">
        <v>190</v>
      </c>
      <c r="G28" s="28"/>
      <c r="H28" s="37">
        <v>0.153</v>
      </c>
      <c r="I28" s="30">
        <v>83610</v>
      </c>
      <c r="J28" s="30">
        <v>12792</v>
      </c>
      <c r="K28" s="31"/>
      <c r="L28" s="31"/>
      <c r="M28" s="31"/>
      <c r="N28" s="30">
        <v>12792</v>
      </c>
      <c r="O28" s="34">
        <v>0</v>
      </c>
      <c r="P28" s="34">
        <v>0</v>
      </c>
      <c r="X28" s="25"/>
      <c r="Y28" s="2" t="s">
        <v>211</v>
      </c>
    </row>
    <row r="29" spans="1:25" s="3" customFormat="1" ht="45" x14ac:dyDescent="0.25">
      <c r="A29" s="26" t="s">
        <v>53</v>
      </c>
      <c r="B29" s="27" t="s">
        <v>212</v>
      </c>
      <c r="C29" s="67" t="s">
        <v>213</v>
      </c>
      <c r="D29" s="68"/>
      <c r="E29" s="69"/>
      <c r="F29" s="26" t="s">
        <v>140</v>
      </c>
      <c r="G29" s="28"/>
      <c r="H29" s="45">
        <v>21</v>
      </c>
      <c r="I29" s="30">
        <v>153.83000000000001</v>
      </c>
      <c r="J29" s="30">
        <v>4072</v>
      </c>
      <c r="K29" s="30">
        <v>4014</v>
      </c>
      <c r="L29" s="31"/>
      <c r="M29" s="31"/>
      <c r="N29" s="32">
        <v>58</v>
      </c>
      <c r="O29" s="32">
        <v>12.08</v>
      </c>
      <c r="P29" s="34">
        <v>0</v>
      </c>
      <c r="X29" s="25"/>
      <c r="Y29" s="2" t="s">
        <v>213</v>
      </c>
    </row>
    <row r="30" spans="1:25" s="3" customFormat="1" ht="45" x14ac:dyDescent="0.25">
      <c r="A30" s="26" t="s">
        <v>57</v>
      </c>
      <c r="B30" s="27" t="s">
        <v>214</v>
      </c>
      <c r="C30" s="67" t="s">
        <v>215</v>
      </c>
      <c r="D30" s="68"/>
      <c r="E30" s="69"/>
      <c r="F30" s="26" t="s">
        <v>140</v>
      </c>
      <c r="G30" s="28"/>
      <c r="H30" s="45">
        <v>21</v>
      </c>
      <c r="I30" s="30">
        <v>152.76</v>
      </c>
      <c r="J30" s="30">
        <v>3208</v>
      </c>
      <c r="K30" s="31"/>
      <c r="L30" s="31"/>
      <c r="M30" s="31"/>
      <c r="N30" s="30">
        <v>3208</v>
      </c>
      <c r="O30" s="34">
        <v>0</v>
      </c>
      <c r="P30" s="34">
        <v>0</v>
      </c>
      <c r="X30" s="25"/>
      <c r="Y30" s="2" t="s">
        <v>215</v>
      </c>
    </row>
    <row r="31" spans="1:25" s="3" customFormat="1" ht="45" x14ac:dyDescent="0.25">
      <c r="A31" s="26" t="s">
        <v>61</v>
      </c>
      <c r="B31" s="27" t="s">
        <v>216</v>
      </c>
      <c r="C31" s="67" t="s">
        <v>217</v>
      </c>
      <c r="D31" s="68"/>
      <c r="E31" s="69"/>
      <c r="F31" s="26" t="s">
        <v>130</v>
      </c>
      <c r="G31" s="28"/>
      <c r="H31" s="33">
        <v>0.48</v>
      </c>
      <c r="I31" s="30">
        <v>12211.54</v>
      </c>
      <c r="J31" s="30">
        <v>7029</v>
      </c>
      <c r="K31" s="30">
        <v>4481</v>
      </c>
      <c r="L31" s="30">
        <v>1760</v>
      </c>
      <c r="M31" s="30">
        <v>1552</v>
      </c>
      <c r="N31" s="32">
        <v>788</v>
      </c>
      <c r="O31" s="34">
        <v>14</v>
      </c>
      <c r="P31" s="32">
        <v>3.89</v>
      </c>
      <c r="X31" s="25"/>
      <c r="Y31" s="2" t="s">
        <v>217</v>
      </c>
    </row>
    <row r="32" spans="1:25" s="3" customFormat="1" ht="23.25" x14ac:dyDescent="0.25">
      <c r="A32" s="26" t="s">
        <v>64</v>
      </c>
      <c r="B32" s="27" t="s">
        <v>218</v>
      </c>
      <c r="C32" s="67" t="s">
        <v>219</v>
      </c>
      <c r="D32" s="68"/>
      <c r="E32" s="69"/>
      <c r="F32" s="26" t="s">
        <v>137</v>
      </c>
      <c r="G32" s="28"/>
      <c r="H32" s="45">
        <v>48</v>
      </c>
      <c r="I32" s="30">
        <v>356.64</v>
      </c>
      <c r="J32" s="30">
        <v>17119</v>
      </c>
      <c r="K32" s="31"/>
      <c r="L32" s="31"/>
      <c r="M32" s="31"/>
      <c r="N32" s="30">
        <v>17119</v>
      </c>
      <c r="O32" s="34">
        <v>0</v>
      </c>
      <c r="P32" s="34">
        <v>0</v>
      </c>
      <c r="X32" s="25"/>
      <c r="Y32" s="2" t="s">
        <v>219</v>
      </c>
    </row>
    <row r="33" spans="1:26" s="3" customFormat="1" ht="45" x14ac:dyDescent="0.25">
      <c r="A33" s="26" t="s">
        <v>67</v>
      </c>
      <c r="B33" s="27" t="s">
        <v>220</v>
      </c>
      <c r="C33" s="67" t="s">
        <v>221</v>
      </c>
      <c r="D33" s="68"/>
      <c r="E33" s="69"/>
      <c r="F33" s="26" t="s">
        <v>140</v>
      </c>
      <c r="G33" s="28"/>
      <c r="H33" s="45">
        <v>30</v>
      </c>
      <c r="I33" s="30">
        <v>3.71</v>
      </c>
      <c r="J33" s="32">
        <v>111</v>
      </c>
      <c r="K33" s="31"/>
      <c r="L33" s="31"/>
      <c r="M33" s="31"/>
      <c r="N33" s="32">
        <v>111</v>
      </c>
      <c r="O33" s="34">
        <v>0</v>
      </c>
      <c r="P33" s="34">
        <v>0</v>
      </c>
      <c r="X33" s="25"/>
      <c r="Y33" s="2" t="s">
        <v>221</v>
      </c>
    </row>
    <row r="34" spans="1:26" s="3" customFormat="1" ht="45" x14ac:dyDescent="0.25">
      <c r="A34" s="26" t="s">
        <v>72</v>
      </c>
      <c r="B34" s="27" t="s">
        <v>222</v>
      </c>
      <c r="C34" s="67" t="s">
        <v>223</v>
      </c>
      <c r="D34" s="68"/>
      <c r="E34" s="69"/>
      <c r="F34" s="26" t="s">
        <v>78</v>
      </c>
      <c r="G34" s="28"/>
      <c r="H34" s="33">
        <v>0.08</v>
      </c>
      <c r="I34" s="30">
        <v>324.91000000000003</v>
      </c>
      <c r="J34" s="32">
        <v>26</v>
      </c>
      <c r="K34" s="31"/>
      <c r="L34" s="31"/>
      <c r="M34" s="31"/>
      <c r="N34" s="32">
        <v>26</v>
      </c>
      <c r="O34" s="34">
        <v>0</v>
      </c>
      <c r="P34" s="34">
        <v>0</v>
      </c>
      <c r="X34" s="25"/>
      <c r="Y34" s="2" t="s">
        <v>223</v>
      </c>
    </row>
    <row r="35" spans="1:26" s="3" customFormat="1" ht="22.5" x14ac:dyDescent="0.25">
      <c r="A35" s="26" t="s">
        <v>75</v>
      </c>
      <c r="B35" s="27" t="s">
        <v>224</v>
      </c>
      <c r="C35" s="67" t="s">
        <v>225</v>
      </c>
      <c r="D35" s="68"/>
      <c r="E35" s="69"/>
      <c r="F35" s="26" t="s">
        <v>140</v>
      </c>
      <c r="G35" s="28"/>
      <c r="H35" s="45">
        <v>50</v>
      </c>
      <c r="I35" s="30">
        <v>6.61</v>
      </c>
      <c r="J35" s="32">
        <v>331</v>
      </c>
      <c r="K35" s="31"/>
      <c r="L35" s="31"/>
      <c r="M35" s="31"/>
      <c r="N35" s="32">
        <v>331</v>
      </c>
      <c r="O35" s="34">
        <v>0</v>
      </c>
      <c r="P35" s="34">
        <v>0</v>
      </c>
      <c r="X35" s="25"/>
      <c r="Y35" s="2" t="s">
        <v>225</v>
      </c>
    </row>
    <row r="36" spans="1:26" s="3" customFormat="1" ht="23.25" x14ac:dyDescent="0.25">
      <c r="A36" s="26" t="s">
        <v>79</v>
      </c>
      <c r="B36" s="27" t="s">
        <v>226</v>
      </c>
      <c r="C36" s="67" t="s">
        <v>227</v>
      </c>
      <c r="D36" s="68"/>
      <c r="E36" s="69"/>
      <c r="F36" s="26" t="s">
        <v>140</v>
      </c>
      <c r="G36" s="28"/>
      <c r="H36" s="45">
        <v>35</v>
      </c>
      <c r="I36" s="30">
        <v>626.66999999999996</v>
      </c>
      <c r="J36" s="30">
        <v>21933</v>
      </c>
      <c r="K36" s="31"/>
      <c r="L36" s="31"/>
      <c r="M36" s="31"/>
      <c r="N36" s="30">
        <v>21933</v>
      </c>
      <c r="O36" s="34">
        <v>0</v>
      </c>
      <c r="P36" s="34">
        <v>0</v>
      </c>
      <c r="X36" s="25"/>
      <c r="Y36" s="2" t="s">
        <v>227</v>
      </c>
    </row>
    <row r="37" spans="1:26" s="3" customFormat="1" ht="45" x14ac:dyDescent="0.25">
      <c r="A37" s="26" t="s">
        <v>83</v>
      </c>
      <c r="B37" s="27" t="s">
        <v>228</v>
      </c>
      <c r="C37" s="67" t="s">
        <v>229</v>
      </c>
      <c r="D37" s="68"/>
      <c r="E37" s="69"/>
      <c r="F37" s="26" t="s">
        <v>140</v>
      </c>
      <c r="G37" s="28"/>
      <c r="H37" s="45">
        <v>1</v>
      </c>
      <c r="I37" s="30">
        <v>1392.58</v>
      </c>
      <c r="J37" s="30">
        <v>1606</v>
      </c>
      <c r="K37" s="32">
        <v>995</v>
      </c>
      <c r="L37" s="32">
        <v>32</v>
      </c>
      <c r="M37" s="32">
        <v>9</v>
      </c>
      <c r="N37" s="32">
        <v>579</v>
      </c>
      <c r="O37" s="32">
        <v>2.94</v>
      </c>
      <c r="P37" s="32">
        <v>0.02</v>
      </c>
      <c r="X37" s="25"/>
      <c r="Y37" s="2" t="s">
        <v>229</v>
      </c>
    </row>
    <row r="38" spans="1:26" s="3" customFormat="1" ht="23.25" x14ac:dyDescent="0.25">
      <c r="A38" s="26" t="s">
        <v>230</v>
      </c>
      <c r="B38" s="27" t="s">
        <v>231</v>
      </c>
      <c r="C38" s="67" t="s">
        <v>232</v>
      </c>
      <c r="D38" s="68"/>
      <c r="E38" s="69"/>
      <c r="F38" s="26" t="s">
        <v>140</v>
      </c>
      <c r="G38" s="28"/>
      <c r="H38" s="45">
        <v>1</v>
      </c>
      <c r="I38" s="30">
        <v>3327.17</v>
      </c>
      <c r="J38" s="30">
        <v>3327</v>
      </c>
      <c r="K38" s="31"/>
      <c r="L38" s="31"/>
      <c r="M38" s="31"/>
      <c r="N38" s="31"/>
      <c r="O38" s="34">
        <v>0</v>
      </c>
      <c r="P38" s="34">
        <v>0</v>
      </c>
      <c r="X38" s="25"/>
      <c r="Y38" s="2" t="s">
        <v>232</v>
      </c>
    </row>
    <row r="39" spans="1:26" s="3" customFormat="1" ht="45" x14ac:dyDescent="0.25">
      <c r="A39" s="26" t="s">
        <v>88</v>
      </c>
      <c r="B39" s="27" t="s">
        <v>233</v>
      </c>
      <c r="C39" s="67" t="s">
        <v>234</v>
      </c>
      <c r="D39" s="68"/>
      <c r="E39" s="69"/>
      <c r="F39" s="26" t="s">
        <v>130</v>
      </c>
      <c r="G39" s="28"/>
      <c r="H39" s="33">
        <v>0.32</v>
      </c>
      <c r="I39" s="30">
        <v>5790.87</v>
      </c>
      <c r="J39" s="30">
        <v>2291</v>
      </c>
      <c r="K39" s="30">
        <v>1944</v>
      </c>
      <c r="L39" s="32">
        <v>240</v>
      </c>
      <c r="M39" s="32">
        <v>50</v>
      </c>
      <c r="N39" s="32">
        <v>107</v>
      </c>
      <c r="O39" s="32">
        <v>6.07</v>
      </c>
      <c r="P39" s="32">
        <v>0.13</v>
      </c>
      <c r="X39" s="25"/>
      <c r="Y39" s="2" t="s">
        <v>234</v>
      </c>
    </row>
    <row r="40" spans="1:26" s="3" customFormat="1" ht="45" x14ac:dyDescent="0.25">
      <c r="A40" s="26" t="s">
        <v>91</v>
      </c>
      <c r="B40" s="27" t="s">
        <v>235</v>
      </c>
      <c r="C40" s="67" t="s">
        <v>236</v>
      </c>
      <c r="D40" s="68"/>
      <c r="E40" s="69"/>
      <c r="F40" s="26" t="s">
        <v>37</v>
      </c>
      <c r="G40" s="28"/>
      <c r="H40" s="50">
        <v>2.0095999999999999E-2</v>
      </c>
      <c r="I40" s="30">
        <v>91983.6</v>
      </c>
      <c r="J40" s="30">
        <v>1849</v>
      </c>
      <c r="K40" s="31"/>
      <c r="L40" s="31"/>
      <c r="M40" s="31"/>
      <c r="N40" s="30">
        <v>1849</v>
      </c>
      <c r="O40" s="34">
        <v>0</v>
      </c>
      <c r="P40" s="34">
        <v>0</v>
      </c>
      <c r="X40" s="25"/>
      <c r="Y40" s="2" t="s">
        <v>236</v>
      </c>
    </row>
    <row r="41" spans="1:26" s="3" customFormat="1" ht="45" x14ac:dyDescent="0.25">
      <c r="A41" s="26" t="s">
        <v>237</v>
      </c>
      <c r="B41" s="27" t="s">
        <v>238</v>
      </c>
      <c r="C41" s="67" t="s">
        <v>239</v>
      </c>
      <c r="D41" s="68"/>
      <c r="E41" s="69"/>
      <c r="F41" s="26" t="s">
        <v>146</v>
      </c>
      <c r="G41" s="28"/>
      <c r="H41" s="33">
        <v>0.03</v>
      </c>
      <c r="I41" s="30">
        <v>10158.66</v>
      </c>
      <c r="J41" s="32">
        <v>383</v>
      </c>
      <c r="K41" s="32">
        <v>368</v>
      </c>
      <c r="L41" s="32">
        <v>3</v>
      </c>
      <c r="M41" s="32">
        <v>1</v>
      </c>
      <c r="N41" s="32">
        <v>12</v>
      </c>
      <c r="O41" s="32">
        <v>1.0900000000000001</v>
      </c>
      <c r="P41" s="34">
        <v>0</v>
      </c>
      <c r="X41" s="25"/>
      <c r="Y41" s="2" t="s">
        <v>239</v>
      </c>
    </row>
    <row r="42" spans="1:26" s="3" customFormat="1" ht="45" x14ac:dyDescent="0.25">
      <c r="A42" s="26" t="s">
        <v>240</v>
      </c>
      <c r="B42" s="27" t="s">
        <v>241</v>
      </c>
      <c r="C42" s="67" t="s">
        <v>242</v>
      </c>
      <c r="D42" s="68"/>
      <c r="E42" s="69"/>
      <c r="F42" s="26" t="s">
        <v>160</v>
      </c>
      <c r="G42" s="28"/>
      <c r="H42" s="29">
        <v>0.3</v>
      </c>
      <c r="I42" s="30">
        <v>537.77</v>
      </c>
      <c r="J42" s="32">
        <v>161</v>
      </c>
      <c r="K42" s="31"/>
      <c r="L42" s="31"/>
      <c r="M42" s="31"/>
      <c r="N42" s="32">
        <v>161</v>
      </c>
      <c r="O42" s="34">
        <v>0</v>
      </c>
      <c r="P42" s="34">
        <v>0</v>
      </c>
      <c r="X42" s="25"/>
      <c r="Y42" s="2" t="s">
        <v>242</v>
      </c>
    </row>
    <row r="43" spans="1:26" s="3" customFormat="1" ht="15" x14ac:dyDescent="0.25">
      <c r="A43" s="70" t="s">
        <v>243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X43" s="25"/>
      <c r="Z43" s="36" t="s">
        <v>243</v>
      </c>
    </row>
    <row r="44" spans="1:26" s="3" customFormat="1" ht="45" x14ac:dyDescent="0.25">
      <c r="A44" s="26" t="s">
        <v>244</v>
      </c>
      <c r="B44" s="27" t="s">
        <v>245</v>
      </c>
      <c r="C44" s="67" t="s">
        <v>246</v>
      </c>
      <c r="D44" s="68"/>
      <c r="E44" s="69"/>
      <c r="F44" s="26" t="s">
        <v>60</v>
      </c>
      <c r="G44" s="28"/>
      <c r="H44" s="45">
        <v>2</v>
      </c>
      <c r="I44" s="30">
        <v>237.68</v>
      </c>
      <c r="J44" s="32">
        <v>692</v>
      </c>
      <c r="K44" s="32">
        <v>692</v>
      </c>
      <c r="L44" s="31"/>
      <c r="M44" s="31"/>
      <c r="N44" s="31"/>
      <c r="O44" s="32">
        <v>2.38</v>
      </c>
      <c r="P44" s="34">
        <v>0</v>
      </c>
      <c r="X44" s="25"/>
      <c r="Y44" s="2" t="s">
        <v>246</v>
      </c>
      <c r="Z44" s="36"/>
    </row>
    <row r="45" spans="1:26" s="3" customFormat="1" ht="45" x14ac:dyDescent="0.25">
      <c r="A45" s="26" t="s">
        <v>247</v>
      </c>
      <c r="B45" s="27" t="s">
        <v>65</v>
      </c>
      <c r="C45" s="67" t="s">
        <v>66</v>
      </c>
      <c r="D45" s="68"/>
      <c r="E45" s="69"/>
      <c r="F45" s="26" t="s">
        <v>60</v>
      </c>
      <c r="G45" s="28"/>
      <c r="H45" s="45">
        <v>2</v>
      </c>
      <c r="I45" s="30">
        <v>20.260000000000002</v>
      </c>
      <c r="J45" s="32">
        <v>59</v>
      </c>
      <c r="K45" s="32">
        <v>54</v>
      </c>
      <c r="L45" s="32">
        <v>5</v>
      </c>
      <c r="M45" s="31"/>
      <c r="N45" s="31"/>
      <c r="O45" s="32">
        <v>0.19</v>
      </c>
      <c r="P45" s="34">
        <v>0</v>
      </c>
      <c r="X45" s="25"/>
      <c r="Y45" s="2" t="s">
        <v>66</v>
      </c>
      <c r="Z45" s="36"/>
    </row>
    <row r="46" spans="1:26" s="3" customFormat="1" ht="45" x14ac:dyDescent="0.25">
      <c r="A46" s="26" t="s">
        <v>248</v>
      </c>
      <c r="B46" s="27" t="s">
        <v>249</v>
      </c>
      <c r="C46" s="67" t="s">
        <v>250</v>
      </c>
      <c r="D46" s="68"/>
      <c r="E46" s="69"/>
      <c r="F46" s="26" t="s">
        <v>70</v>
      </c>
      <c r="G46" s="28"/>
      <c r="H46" s="33">
        <v>0.02</v>
      </c>
      <c r="I46" s="30">
        <v>8271.26</v>
      </c>
      <c r="J46" s="32">
        <v>187</v>
      </c>
      <c r="K46" s="32">
        <v>71</v>
      </c>
      <c r="L46" s="32">
        <v>1</v>
      </c>
      <c r="M46" s="31"/>
      <c r="N46" s="32">
        <v>115</v>
      </c>
      <c r="O46" s="32">
        <v>0.24</v>
      </c>
      <c r="P46" s="34">
        <v>0</v>
      </c>
      <c r="X46" s="25"/>
      <c r="Y46" s="2" t="s">
        <v>250</v>
      </c>
      <c r="Z46" s="36"/>
    </row>
    <row r="47" spans="1:26" s="3" customFormat="1" ht="45" x14ac:dyDescent="0.25">
      <c r="A47" s="26" t="s">
        <v>251</v>
      </c>
      <c r="B47" s="27" t="s">
        <v>252</v>
      </c>
      <c r="C47" s="67" t="s">
        <v>253</v>
      </c>
      <c r="D47" s="68"/>
      <c r="E47" s="69"/>
      <c r="F47" s="26" t="s">
        <v>70</v>
      </c>
      <c r="G47" s="28"/>
      <c r="H47" s="33">
        <v>0.02</v>
      </c>
      <c r="I47" s="30">
        <v>1865.11</v>
      </c>
      <c r="J47" s="32">
        <v>51</v>
      </c>
      <c r="K47" s="32">
        <v>46</v>
      </c>
      <c r="L47" s="31"/>
      <c r="M47" s="31"/>
      <c r="N47" s="32">
        <v>5</v>
      </c>
      <c r="O47" s="32">
        <v>0.12</v>
      </c>
      <c r="P47" s="34">
        <v>0</v>
      </c>
      <c r="X47" s="25"/>
      <c r="Y47" s="2" t="s">
        <v>253</v>
      </c>
      <c r="Z47" s="36"/>
    </row>
    <row r="48" spans="1:26" s="3" customFormat="1" ht="34.5" x14ac:dyDescent="0.25">
      <c r="A48" s="26" t="s">
        <v>254</v>
      </c>
      <c r="B48" s="27" t="s">
        <v>255</v>
      </c>
      <c r="C48" s="67" t="s">
        <v>256</v>
      </c>
      <c r="D48" s="68"/>
      <c r="E48" s="69"/>
      <c r="F48" s="26" t="s">
        <v>78</v>
      </c>
      <c r="G48" s="28"/>
      <c r="H48" s="33">
        <v>1.33</v>
      </c>
      <c r="I48" s="30">
        <v>988.75</v>
      </c>
      <c r="J48" s="30">
        <v>1315</v>
      </c>
      <c r="K48" s="31"/>
      <c r="L48" s="31"/>
      <c r="M48" s="31"/>
      <c r="N48" s="30">
        <v>1315</v>
      </c>
      <c r="O48" s="34">
        <v>0</v>
      </c>
      <c r="P48" s="34">
        <v>0</v>
      </c>
      <c r="X48" s="25"/>
      <c r="Y48" s="2" t="s">
        <v>256</v>
      </c>
      <c r="Z48" s="36"/>
    </row>
    <row r="49" spans="1:28" s="3" customFormat="1" ht="34.5" x14ac:dyDescent="0.25">
      <c r="A49" s="26" t="s">
        <v>257</v>
      </c>
      <c r="B49" s="27" t="s">
        <v>255</v>
      </c>
      <c r="C49" s="67" t="s">
        <v>258</v>
      </c>
      <c r="D49" s="68"/>
      <c r="E49" s="69"/>
      <c r="F49" s="26" t="s">
        <v>78</v>
      </c>
      <c r="G49" s="28"/>
      <c r="H49" s="33">
        <v>0.87</v>
      </c>
      <c r="I49" s="30">
        <v>1088.5</v>
      </c>
      <c r="J49" s="32">
        <v>947</v>
      </c>
      <c r="K49" s="31"/>
      <c r="L49" s="31"/>
      <c r="M49" s="31"/>
      <c r="N49" s="32">
        <v>947</v>
      </c>
      <c r="O49" s="34">
        <v>0</v>
      </c>
      <c r="P49" s="34">
        <v>0</v>
      </c>
      <c r="X49" s="25"/>
      <c r="Y49" s="2" t="s">
        <v>258</v>
      </c>
      <c r="Z49" s="36"/>
    </row>
    <row r="50" spans="1:28" s="3" customFormat="1" ht="15" x14ac:dyDescent="0.25">
      <c r="A50" s="71" t="s">
        <v>95</v>
      </c>
      <c r="B50" s="72"/>
      <c r="C50" s="72"/>
      <c r="D50" s="72"/>
      <c r="E50" s="72"/>
      <c r="F50" s="72"/>
      <c r="G50" s="72"/>
      <c r="H50" s="72"/>
      <c r="I50" s="73"/>
      <c r="J50" s="38"/>
      <c r="K50" s="38"/>
      <c r="L50" s="38"/>
      <c r="M50" s="38"/>
      <c r="N50" s="38"/>
      <c r="O50" s="38"/>
      <c r="P50" s="38"/>
      <c r="AA50" s="39" t="s">
        <v>95</v>
      </c>
    </row>
    <row r="51" spans="1:28" s="3" customFormat="1" ht="15" x14ac:dyDescent="0.25">
      <c r="A51" s="74" t="s">
        <v>96</v>
      </c>
      <c r="B51" s="75"/>
      <c r="C51" s="75"/>
      <c r="D51" s="75"/>
      <c r="E51" s="75"/>
      <c r="F51" s="75"/>
      <c r="G51" s="75"/>
      <c r="H51" s="75"/>
      <c r="I51" s="76"/>
      <c r="J51" s="30">
        <v>551592</v>
      </c>
      <c r="K51" s="31"/>
      <c r="L51" s="31"/>
      <c r="M51" s="31"/>
      <c r="N51" s="31"/>
      <c r="O51" s="31"/>
      <c r="P51" s="31"/>
      <c r="AA51" s="39"/>
      <c r="AB51" s="2" t="s">
        <v>96</v>
      </c>
    </row>
    <row r="52" spans="1:28" s="3" customFormat="1" ht="15" x14ac:dyDescent="0.25">
      <c r="A52" s="74" t="s">
        <v>97</v>
      </c>
      <c r="B52" s="75"/>
      <c r="C52" s="75"/>
      <c r="D52" s="75"/>
      <c r="E52" s="75"/>
      <c r="F52" s="75"/>
      <c r="G52" s="75"/>
      <c r="H52" s="75"/>
      <c r="I52" s="76"/>
      <c r="J52" s="31"/>
      <c r="K52" s="31"/>
      <c r="L52" s="31"/>
      <c r="M52" s="31"/>
      <c r="N52" s="31"/>
      <c r="O52" s="31"/>
      <c r="P52" s="31"/>
      <c r="AA52" s="39"/>
      <c r="AB52" s="2" t="s">
        <v>97</v>
      </c>
    </row>
    <row r="53" spans="1:28" s="3" customFormat="1" ht="15" x14ac:dyDescent="0.25">
      <c r="A53" s="74" t="s">
        <v>98</v>
      </c>
      <c r="B53" s="75"/>
      <c r="C53" s="75"/>
      <c r="D53" s="75"/>
      <c r="E53" s="75"/>
      <c r="F53" s="75"/>
      <c r="G53" s="75"/>
      <c r="H53" s="75"/>
      <c r="I53" s="76"/>
      <c r="J53" s="30">
        <v>28977</v>
      </c>
      <c r="K53" s="31"/>
      <c r="L53" s="31"/>
      <c r="M53" s="31"/>
      <c r="N53" s="31"/>
      <c r="O53" s="31"/>
      <c r="P53" s="31"/>
      <c r="AA53" s="39"/>
      <c r="AB53" s="2" t="s">
        <v>98</v>
      </c>
    </row>
    <row r="54" spans="1:28" s="3" customFormat="1" ht="15" x14ac:dyDescent="0.25">
      <c r="A54" s="74" t="s">
        <v>99</v>
      </c>
      <c r="B54" s="75"/>
      <c r="C54" s="75"/>
      <c r="D54" s="75"/>
      <c r="E54" s="75"/>
      <c r="F54" s="75"/>
      <c r="G54" s="75"/>
      <c r="H54" s="75"/>
      <c r="I54" s="76"/>
      <c r="J54" s="30">
        <v>3742</v>
      </c>
      <c r="K54" s="31"/>
      <c r="L54" s="31"/>
      <c r="M54" s="31"/>
      <c r="N54" s="31"/>
      <c r="O54" s="31"/>
      <c r="P54" s="31"/>
      <c r="AA54" s="39"/>
      <c r="AB54" s="2" t="s">
        <v>99</v>
      </c>
    </row>
    <row r="55" spans="1:28" s="3" customFormat="1" ht="15" x14ac:dyDescent="0.25">
      <c r="A55" s="74" t="s">
        <v>100</v>
      </c>
      <c r="B55" s="75"/>
      <c r="C55" s="75"/>
      <c r="D55" s="75"/>
      <c r="E55" s="75"/>
      <c r="F55" s="75"/>
      <c r="G55" s="75"/>
      <c r="H55" s="75"/>
      <c r="I55" s="76"/>
      <c r="J55" s="30">
        <v>1993</v>
      </c>
      <c r="K55" s="31"/>
      <c r="L55" s="31"/>
      <c r="M55" s="31"/>
      <c r="N55" s="31"/>
      <c r="O55" s="31"/>
      <c r="P55" s="31"/>
      <c r="AA55" s="39"/>
      <c r="AB55" s="2" t="s">
        <v>100</v>
      </c>
    </row>
    <row r="56" spans="1:28" s="3" customFormat="1" ht="15" x14ac:dyDescent="0.25">
      <c r="A56" s="74" t="s">
        <v>101</v>
      </c>
      <c r="B56" s="75"/>
      <c r="C56" s="75"/>
      <c r="D56" s="75"/>
      <c r="E56" s="75"/>
      <c r="F56" s="75"/>
      <c r="G56" s="75"/>
      <c r="H56" s="75"/>
      <c r="I56" s="76"/>
      <c r="J56" s="30">
        <v>518873</v>
      </c>
      <c r="K56" s="31"/>
      <c r="L56" s="31"/>
      <c r="M56" s="31"/>
      <c r="N56" s="31"/>
      <c r="O56" s="31"/>
      <c r="P56" s="31"/>
      <c r="AA56" s="39"/>
      <c r="AB56" s="2" t="s">
        <v>101</v>
      </c>
    </row>
    <row r="57" spans="1:28" s="3" customFormat="1" ht="15" x14ac:dyDescent="0.25">
      <c r="A57" s="74" t="s">
        <v>102</v>
      </c>
      <c r="B57" s="75"/>
      <c r="C57" s="75"/>
      <c r="D57" s="75"/>
      <c r="E57" s="75"/>
      <c r="F57" s="75"/>
      <c r="G57" s="75"/>
      <c r="H57" s="75"/>
      <c r="I57" s="76"/>
      <c r="J57" s="30">
        <v>518590</v>
      </c>
      <c r="K57" s="31"/>
      <c r="L57" s="31"/>
      <c r="M57" s="31"/>
      <c r="N57" s="31"/>
      <c r="O57" s="31"/>
      <c r="P57" s="31"/>
      <c r="AA57" s="39"/>
      <c r="AB57" s="2" t="s">
        <v>102</v>
      </c>
    </row>
    <row r="58" spans="1:28" s="3" customFormat="1" ht="15" x14ac:dyDescent="0.25">
      <c r="A58" s="74" t="s">
        <v>97</v>
      </c>
      <c r="B58" s="75"/>
      <c r="C58" s="75"/>
      <c r="D58" s="75"/>
      <c r="E58" s="75"/>
      <c r="F58" s="75"/>
      <c r="G58" s="75"/>
      <c r="H58" s="75"/>
      <c r="I58" s="76"/>
      <c r="J58" s="31"/>
      <c r="K58" s="31"/>
      <c r="L58" s="31"/>
      <c r="M58" s="31"/>
      <c r="N58" s="31"/>
      <c r="O58" s="31"/>
      <c r="P58" s="31"/>
      <c r="AA58" s="39"/>
      <c r="AB58" s="2" t="s">
        <v>97</v>
      </c>
    </row>
    <row r="59" spans="1:28" s="3" customFormat="1" ht="15" x14ac:dyDescent="0.25">
      <c r="A59" s="74" t="s">
        <v>113</v>
      </c>
      <c r="B59" s="75"/>
      <c r="C59" s="75"/>
      <c r="D59" s="75"/>
      <c r="E59" s="75"/>
      <c r="F59" s="75"/>
      <c r="G59" s="75"/>
      <c r="H59" s="75"/>
      <c r="I59" s="76"/>
      <c r="J59" s="32">
        <v>863</v>
      </c>
      <c r="K59" s="31"/>
      <c r="L59" s="31"/>
      <c r="M59" s="31"/>
      <c r="N59" s="31"/>
      <c r="O59" s="31"/>
      <c r="P59" s="31"/>
      <c r="AA59" s="39"/>
      <c r="AB59" s="2" t="s">
        <v>113</v>
      </c>
    </row>
    <row r="60" spans="1:28" s="3" customFormat="1" ht="15" x14ac:dyDescent="0.25">
      <c r="A60" s="74" t="s">
        <v>114</v>
      </c>
      <c r="B60" s="75"/>
      <c r="C60" s="75"/>
      <c r="D60" s="75"/>
      <c r="E60" s="75"/>
      <c r="F60" s="75"/>
      <c r="G60" s="75"/>
      <c r="H60" s="75"/>
      <c r="I60" s="76"/>
      <c r="J60" s="32">
        <v>6</v>
      </c>
      <c r="K60" s="31"/>
      <c r="L60" s="31"/>
      <c r="M60" s="31"/>
      <c r="N60" s="31"/>
      <c r="O60" s="31"/>
      <c r="P60" s="31"/>
      <c r="AA60" s="39"/>
      <c r="AB60" s="2" t="s">
        <v>114</v>
      </c>
    </row>
    <row r="61" spans="1:28" s="3" customFormat="1" ht="15" x14ac:dyDescent="0.25">
      <c r="A61" s="74" t="s">
        <v>115</v>
      </c>
      <c r="B61" s="75"/>
      <c r="C61" s="75"/>
      <c r="D61" s="75"/>
      <c r="E61" s="75"/>
      <c r="F61" s="75"/>
      <c r="G61" s="75"/>
      <c r="H61" s="75"/>
      <c r="I61" s="76"/>
      <c r="J61" s="30">
        <v>516536</v>
      </c>
      <c r="K61" s="31"/>
      <c r="L61" s="31"/>
      <c r="M61" s="31"/>
      <c r="N61" s="31"/>
      <c r="O61" s="31"/>
      <c r="P61" s="31"/>
      <c r="AA61" s="39"/>
      <c r="AB61" s="2" t="s">
        <v>115</v>
      </c>
    </row>
    <row r="62" spans="1:28" s="3" customFormat="1" ht="15" x14ac:dyDescent="0.25">
      <c r="A62" s="74" t="s">
        <v>116</v>
      </c>
      <c r="B62" s="75"/>
      <c r="C62" s="75"/>
      <c r="D62" s="75"/>
      <c r="E62" s="75"/>
      <c r="F62" s="75"/>
      <c r="G62" s="75"/>
      <c r="H62" s="75"/>
      <c r="I62" s="76"/>
      <c r="J62" s="32">
        <v>811</v>
      </c>
      <c r="K62" s="31"/>
      <c r="L62" s="31"/>
      <c r="M62" s="31"/>
      <c r="N62" s="31"/>
      <c r="O62" s="31"/>
      <c r="P62" s="31"/>
      <c r="AA62" s="39"/>
      <c r="AB62" s="2" t="s">
        <v>116</v>
      </c>
    </row>
    <row r="63" spans="1:28" s="3" customFormat="1" ht="15" x14ac:dyDescent="0.25">
      <c r="A63" s="74" t="s">
        <v>117</v>
      </c>
      <c r="B63" s="75"/>
      <c r="C63" s="75"/>
      <c r="D63" s="75"/>
      <c r="E63" s="75"/>
      <c r="F63" s="75"/>
      <c r="G63" s="75"/>
      <c r="H63" s="75"/>
      <c r="I63" s="76"/>
      <c r="J63" s="32">
        <v>374</v>
      </c>
      <c r="K63" s="31"/>
      <c r="L63" s="31"/>
      <c r="M63" s="31"/>
      <c r="N63" s="31"/>
      <c r="O63" s="31"/>
      <c r="P63" s="31"/>
      <c r="AA63" s="39"/>
      <c r="AB63" s="2" t="s">
        <v>117</v>
      </c>
    </row>
    <row r="64" spans="1:28" s="3" customFormat="1" ht="15" x14ac:dyDescent="0.25">
      <c r="A64" s="74" t="s">
        <v>112</v>
      </c>
      <c r="B64" s="75"/>
      <c r="C64" s="75"/>
      <c r="D64" s="75"/>
      <c r="E64" s="75"/>
      <c r="F64" s="75"/>
      <c r="G64" s="75"/>
      <c r="H64" s="75"/>
      <c r="I64" s="76"/>
      <c r="J64" s="30">
        <v>72804</v>
      </c>
      <c r="K64" s="31"/>
      <c r="L64" s="31"/>
      <c r="M64" s="31"/>
      <c r="N64" s="31"/>
      <c r="O64" s="31"/>
      <c r="P64" s="31"/>
      <c r="AA64" s="39"/>
      <c r="AB64" s="2" t="s">
        <v>112</v>
      </c>
    </row>
    <row r="65" spans="1:29" s="3" customFormat="1" ht="15" x14ac:dyDescent="0.25">
      <c r="A65" s="74" t="s">
        <v>97</v>
      </c>
      <c r="B65" s="75"/>
      <c r="C65" s="75"/>
      <c r="D65" s="75"/>
      <c r="E65" s="75"/>
      <c r="F65" s="75"/>
      <c r="G65" s="75"/>
      <c r="H65" s="75"/>
      <c r="I65" s="76"/>
      <c r="J65" s="31"/>
      <c r="K65" s="31"/>
      <c r="L65" s="31"/>
      <c r="M65" s="31"/>
      <c r="N65" s="31"/>
      <c r="O65" s="31"/>
      <c r="P65" s="31"/>
      <c r="AA65" s="39"/>
      <c r="AB65" s="2" t="s">
        <v>97</v>
      </c>
    </row>
    <row r="66" spans="1:29" s="3" customFormat="1" ht="15" x14ac:dyDescent="0.25">
      <c r="A66" s="74" t="s">
        <v>113</v>
      </c>
      <c r="B66" s="75"/>
      <c r="C66" s="75"/>
      <c r="D66" s="75"/>
      <c r="E66" s="75"/>
      <c r="F66" s="75"/>
      <c r="G66" s="75"/>
      <c r="H66" s="75"/>
      <c r="I66" s="76"/>
      <c r="J66" s="30">
        <v>28114</v>
      </c>
      <c r="K66" s="31"/>
      <c r="L66" s="31"/>
      <c r="M66" s="31"/>
      <c r="N66" s="31"/>
      <c r="O66" s="31"/>
      <c r="P66" s="31"/>
      <c r="AA66" s="39"/>
      <c r="AB66" s="2" t="s">
        <v>113</v>
      </c>
    </row>
    <row r="67" spans="1:29" s="3" customFormat="1" ht="15" x14ac:dyDescent="0.25">
      <c r="A67" s="74" t="s">
        <v>114</v>
      </c>
      <c r="B67" s="75"/>
      <c r="C67" s="75"/>
      <c r="D67" s="75"/>
      <c r="E67" s="75"/>
      <c r="F67" s="75"/>
      <c r="G67" s="75"/>
      <c r="H67" s="75"/>
      <c r="I67" s="76"/>
      <c r="J67" s="30">
        <v>3736</v>
      </c>
      <c r="K67" s="31"/>
      <c r="L67" s="31"/>
      <c r="M67" s="31"/>
      <c r="N67" s="31"/>
      <c r="O67" s="31"/>
      <c r="P67" s="31"/>
      <c r="AA67" s="39"/>
      <c r="AB67" s="2" t="s">
        <v>114</v>
      </c>
    </row>
    <row r="68" spans="1:29" s="3" customFormat="1" ht="15" x14ac:dyDescent="0.25">
      <c r="A68" s="74" t="s">
        <v>161</v>
      </c>
      <c r="B68" s="75"/>
      <c r="C68" s="75"/>
      <c r="D68" s="75"/>
      <c r="E68" s="75"/>
      <c r="F68" s="75"/>
      <c r="G68" s="75"/>
      <c r="H68" s="75"/>
      <c r="I68" s="76"/>
      <c r="J68" s="30">
        <v>1993</v>
      </c>
      <c r="K68" s="31"/>
      <c r="L68" s="31"/>
      <c r="M68" s="31"/>
      <c r="N68" s="31"/>
      <c r="O68" s="31"/>
      <c r="P68" s="31"/>
      <c r="AA68" s="39"/>
      <c r="AB68" s="2" t="s">
        <v>161</v>
      </c>
    </row>
    <row r="69" spans="1:29" s="3" customFormat="1" ht="15" x14ac:dyDescent="0.25">
      <c r="A69" s="74" t="s">
        <v>115</v>
      </c>
      <c r="B69" s="75"/>
      <c r="C69" s="75"/>
      <c r="D69" s="75"/>
      <c r="E69" s="75"/>
      <c r="F69" s="75"/>
      <c r="G69" s="75"/>
      <c r="H69" s="75"/>
      <c r="I69" s="76"/>
      <c r="J69" s="30">
        <v>2337</v>
      </c>
      <c r="K69" s="31"/>
      <c r="L69" s="31"/>
      <c r="M69" s="31"/>
      <c r="N69" s="31"/>
      <c r="O69" s="31"/>
      <c r="P69" s="31"/>
      <c r="AA69" s="39"/>
      <c r="AB69" s="2" t="s">
        <v>115</v>
      </c>
    </row>
    <row r="70" spans="1:29" s="3" customFormat="1" ht="15" x14ac:dyDescent="0.25">
      <c r="A70" s="74" t="s">
        <v>116</v>
      </c>
      <c r="B70" s="75"/>
      <c r="C70" s="75"/>
      <c r="D70" s="75"/>
      <c r="E70" s="75"/>
      <c r="F70" s="75"/>
      <c r="G70" s="75"/>
      <c r="H70" s="75"/>
      <c r="I70" s="76"/>
      <c r="J70" s="30">
        <v>25310</v>
      </c>
      <c r="K70" s="31"/>
      <c r="L70" s="31"/>
      <c r="M70" s="31"/>
      <c r="N70" s="31"/>
      <c r="O70" s="31"/>
      <c r="P70" s="31"/>
      <c r="AA70" s="39"/>
      <c r="AB70" s="2" t="s">
        <v>116</v>
      </c>
    </row>
    <row r="71" spans="1:29" s="3" customFormat="1" ht="15" x14ac:dyDescent="0.25">
      <c r="A71" s="74" t="s">
        <v>117</v>
      </c>
      <c r="B71" s="75"/>
      <c r="C71" s="75"/>
      <c r="D71" s="75"/>
      <c r="E71" s="75"/>
      <c r="F71" s="75"/>
      <c r="G71" s="75"/>
      <c r="H71" s="75"/>
      <c r="I71" s="76"/>
      <c r="J71" s="30">
        <v>13307</v>
      </c>
      <c r="K71" s="31"/>
      <c r="L71" s="31"/>
      <c r="M71" s="31"/>
      <c r="N71" s="31"/>
      <c r="O71" s="31"/>
      <c r="P71" s="31"/>
      <c r="AA71" s="39"/>
      <c r="AB71" s="2" t="s">
        <v>117</v>
      </c>
    </row>
    <row r="72" spans="1:29" s="3" customFormat="1" ht="15" x14ac:dyDescent="0.25">
      <c r="A72" s="74" t="s">
        <v>259</v>
      </c>
      <c r="B72" s="75"/>
      <c r="C72" s="75"/>
      <c r="D72" s="75"/>
      <c r="E72" s="75"/>
      <c r="F72" s="75"/>
      <c r="G72" s="75"/>
      <c r="H72" s="75"/>
      <c r="I72" s="76"/>
      <c r="J72" s="30">
        <v>3327</v>
      </c>
      <c r="K72" s="31"/>
      <c r="L72" s="31"/>
      <c r="M72" s="31"/>
      <c r="N72" s="31"/>
      <c r="O72" s="31"/>
      <c r="P72" s="31"/>
      <c r="AA72" s="39"/>
      <c r="AB72" s="2" t="s">
        <v>259</v>
      </c>
    </row>
    <row r="73" spans="1:29" s="3" customFormat="1" ht="15" x14ac:dyDescent="0.25">
      <c r="A73" s="74" t="s">
        <v>260</v>
      </c>
      <c r="B73" s="75"/>
      <c r="C73" s="75"/>
      <c r="D73" s="75"/>
      <c r="E73" s="75"/>
      <c r="F73" s="75"/>
      <c r="G73" s="75"/>
      <c r="H73" s="75"/>
      <c r="I73" s="76"/>
      <c r="J73" s="30">
        <v>3327</v>
      </c>
      <c r="K73" s="31"/>
      <c r="L73" s="31"/>
      <c r="M73" s="31"/>
      <c r="N73" s="31"/>
      <c r="O73" s="31"/>
      <c r="P73" s="31"/>
      <c r="AA73" s="39"/>
      <c r="AB73" s="2" t="s">
        <v>260</v>
      </c>
    </row>
    <row r="74" spans="1:29" s="3" customFormat="1" ht="15" x14ac:dyDescent="0.25">
      <c r="A74" s="74" t="s">
        <v>118</v>
      </c>
      <c r="B74" s="75"/>
      <c r="C74" s="75"/>
      <c r="D74" s="75"/>
      <c r="E74" s="75"/>
      <c r="F74" s="75"/>
      <c r="G74" s="75"/>
      <c r="H74" s="75"/>
      <c r="I74" s="76"/>
      <c r="J74" s="30">
        <v>30970</v>
      </c>
      <c r="K74" s="31"/>
      <c r="L74" s="31"/>
      <c r="M74" s="31"/>
      <c r="N74" s="31"/>
      <c r="O74" s="31"/>
      <c r="P74" s="31"/>
      <c r="AA74" s="39"/>
      <c r="AB74" s="2" t="s">
        <v>118</v>
      </c>
    </row>
    <row r="75" spans="1:29" s="3" customFormat="1" ht="15" x14ac:dyDescent="0.25">
      <c r="A75" s="74" t="s">
        <v>119</v>
      </c>
      <c r="B75" s="75"/>
      <c r="C75" s="75"/>
      <c r="D75" s="75"/>
      <c r="E75" s="75"/>
      <c r="F75" s="75"/>
      <c r="G75" s="75"/>
      <c r="H75" s="75"/>
      <c r="I75" s="76"/>
      <c r="J75" s="30">
        <v>26121</v>
      </c>
      <c r="K75" s="31"/>
      <c r="L75" s="31"/>
      <c r="M75" s="31"/>
      <c r="N75" s="31"/>
      <c r="O75" s="31"/>
      <c r="P75" s="31"/>
      <c r="AA75" s="39"/>
      <c r="AB75" s="2" t="s">
        <v>119</v>
      </c>
    </row>
    <row r="76" spans="1:29" s="3" customFormat="1" ht="15" x14ac:dyDescent="0.25">
      <c r="A76" s="74" t="s">
        <v>120</v>
      </c>
      <c r="B76" s="75"/>
      <c r="C76" s="75"/>
      <c r="D76" s="75"/>
      <c r="E76" s="75"/>
      <c r="F76" s="75"/>
      <c r="G76" s="75"/>
      <c r="H76" s="75"/>
      <c r="I76" s="76"/>
      <c r="J76" s="30">
        <v>13681</v>
      </c>
      <c r="K76" s="31"/>
      <c r="L76" s="31"/>
      <c r="M76" s="31"/>
      <c r="N76" s="31"/>
      <c r="O76" s="31"/>
      <c r="P76" s="31"/>
      <c r="AA76" s="39"/>
      <c r="AB76" s="2" t="s">
        <v>120</v>
      </c>
    </row>
    <row r="77" spans="1:29" s="3" customFormat="1" ht="15" x14ac:dyDescent="0.25">
      <c r="A77" s="71" t="s">
        <v>121</v>
      </c>
      <c r="B77" s="72"/>
      <c r="C77" s="72"/>
      <c r="D77" s="72"/>
      <c r="E77" s="72"/>
      <c r="F77" s="72"/>
      <c r="G77" s="72"/>
      <c r="H77" s="72"/>
      <c r="I77" s="73"/>
      <c r="J77" s="40">
        <v>594721</v>
      </c>
      <c r="K77" s="38"/>
      <c r="L77" s="38"/>
      <c r="M77" s="38"/>
      <c r="N77" s="38"/>
      <c r="O77" s="46">
        <v>89.046248000000006</v>
      </c>
      <c r="P77" s="41">
        <v>4.9881824999999997</v>
      </c>
      <c r="AA77" s="39"/>
      <c r="AC77" s="39" t="s">
        <v>121</v>
      </c>
    </row>
    <row r="78" spans="1:29" s="3" customFormat="1" ht="3" customHeight="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3"/>
      <c r="M78" s="43"/>
      <c r="N78" s="43"/>
      <c r="O78" s="44"/>
      <c r="P78" s="44"/>
    </row>
    <row r="79" spans="1:29" s="3" customFormat="1" ht="53.2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29" s="3" customFormat="1" ht="15" x14ac:dyDescent="0.25">
      <c r="A80" s="4"/>
      <c r="B80" s="4"/>
      <c r="C80" s="4"/>
      <c r="D80" s="4"/>
      <c r="E80" s="4"/>
      <c r="F80" s="4"/>
      <c r="G80" s="4"/>
      <c r="H80" s="8"/>
      <c r="I80" s="77"/>
      <c r="J80" s="77"/>
      <c r="K80" s="77"/>
      <c r="L80" s="4"/>
      <c r="M80" s="4"/>
      <c r="N80" s="4"/>
      <c r="O80" s="4"/>
      <c r="P80" s="4"/>
    </row>
    <row r="81" spans="1:16" s="3" customFormat="1" ht="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s="3" customFormat="1" ht="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</sheetData>
  <mergeCells count="79">
    <mergeCell ref="A76:I76"/>
    <mergeCell ref="A77:I77"/>
    <mergeCell ref="I80:K80"/>
    <mergeCell ref="A71:I71"/>
    <mergeCell ref="A72:I72"/>
    <mergeCell ref="A73:I73"/>
    <mergeCell ref="A74:I74"/>
    <mergeCell ref="A75:I75"/>
    <mergeCell ref="A66:I66"/>
    <mergeCell ref="A67:I67"/>
    <mergeCell ref="A68:I68"/>
    <mergeCell ref="A69:I69"/>
    <mergeCell ref="A70:I70"/>
    <mergeCell ref="A61:I61"/>
    <mergeCell ref="A62:I62"/>
    <mergeCell ref="A63:I63"/>
    <mergeCell ref="A64:I64"/>
    <mergeCell ref="A65:I65"/>
    <mergeCell ref="A56:I56"/>
    <mergeCell ref="A57:I57"/>
    <mergeCell ref="A58:I58"/>
    <mergeCell ref="A59:I59"/>
    <mergeCell ref="A60:I60"/>
    <mergeCell ref="A51:I51"/>
    <mergeCell ref="A52:I52"/>
    <mergeCell ref="A53:I53"/>
    <mergeCell ref="A54:I54"/>
    <mergeCell ref="A55:I55"/>
    <mergeCell ref="C46:E46"/>
    <mergeCell ref="C47:E47"/>
    <mergeCell ref="C48:E48"/>
    <mergeCell ref="C49:E49"/>
    <mergeCell ref="A50:I50"/>
    <mergeCell ref="C41:E41"/>
    <mergeCell ref="C42:E42"/>
    <mergeCell ref="A43:P43"/>
    <mergeCell ref="C44:E44"/>
    <mergeCell ref="C45:E45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A22:P22"/>
    <mergeCell ref="C23:E23"/>
    <mergeCell ref="C24:E24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opLeftCell="A34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200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200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261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262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262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203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203</v>
      </c>
    </row>
    <row r="10" spans="1:23" s="3" customFormat="1" ht="12.75" customHeight="1" x14ac:dyDescent="0.25">
      <c r="B10" s="11" t="s">
        <v>8</v>
      </c>
      <c r="C10" s="11"/>
      <c r="D10" s="12"/>
      <c r="E10" s="13">
        <v>302182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229402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72780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27494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94.13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126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126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5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5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5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 x14ac:dyDescent="0.25">
      <c r="A21" s="66" t="s">
        <v>263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X21" s="25" t="s">
        <v>263</v>
      </c>
    </row>
    <row r="22" spans="1:25" s="3" customFormat="1" ht="45" x14ac:dyDescent="0.25">
      <c r="A22" s="26" t="s">
        <v>34</v>
      </c>
      <c r="B22" s="27" t="s">
        <v>264</v>
      </c>
      <c r="C22" s="67" t="s">
        <v>265</v>
      </c>
      <c r="D22" s="68"/>
      <c r="E22" s="69"/>
      <c r="F22" s="26" t="s">
        <v>266</v>
      </c>
      <c r="G22" s="28"/>
      <c r="H22" s="35">
        <v>3.3599999999999998E-2</v>
      </c>
      <c r="I22" s="30">
        <v>37189.46</v>
      </c>
      <c r="J22" s="30">
        <v>1437</v>
      </c>
      <c r="K22" s="30">
        <v>1437</v>
      </c>
      <c r="L22" s="31"/>
      <c r="M22" s="31"/>
      <c r="N22" s="31"/>
      <c r="O22" s="32">
        <v>5.95</v>
      </c>
      <c r="P22" s="34">
        <v>0</v>
      </c>
      <c r="X22" s="25"/>
      <c r="Y22" s="2" t="s">
        <v>265</v>
      </c>
    </row>
    <row r="23" spans="1:25" s="3" customFormat="1" ht="45" x14ac:dyDescent="0.25">
      <c r="A23" s="26" t="s">
        <v>38</v>
      </c>
      <c r="B23" s="27" t="s">
        <v>267</v>
      </c>
      <c r="C23" s="67" t="s">
        <v>268</v>
      </c>
      <c r="D23" s="68"/>
      <c r="E23" s="69"/>
      <c r="F23" s="26" t="s">
        <v>266</v>
      </c>
      <c r="G23" s="28"/>
      <c r="H23" s="35">
        <v>3.3599999999999998E-2</v>
      </c>
      <c r="I23" s="30">
        <v>22569.84</v>
      </c>
      <c r="J23" s="32">
        <v>872</v>
      </c>
      <c r="K23" s="32">
        <v>872</v>
      </c>
      <c r="L23" s="31"/>
      <c r="M23" s="31"/>
      <c r="N23" s="31"/>
      <c r="O23" s="32">
        <v>3.76</v>
      </c>
      <c r="P23" s="34">
        <v>0</v>
      </c>
      <c r="X23" s="25"/>
      <c r="Y23" s="2" t="s">
        <v>268</v>
      </c>
    </row>
    <row r="24" spans="1:25" s="3" customFormat="1" ht="45.75" x14ac:dyDescent="0.25">
      <c r="A24" s="26" t="s">
        <v>41</v>
      </c>
      <c r="B24" s="27" t="s">
        <v>269</v>
      </c>
      <c r="C24" s="67" t="s">
        <v>270</v>
      </c>
      <c r="D24" s="68"/>
      <c r="E24" s="69"/>
      <c r="F24" s="26" t="s">
        <v>130</v>
      </c>
      <c r="G24" s="28"/>
      <c r="H24" s="29">
        <v>0.6</v>
      </c>
      <c r="I24" s="30">
        <v>8034.12</v>
      </c>
      <c r="J24" s="30">
        <v>5735</v>
      </c>
      <c r="K24" s="30">
        <v>4086</v>
      </c>
      <c r="L24" s="32">
        <v>450</v>
      </c>
      <c r="M24" s="32">
        <v>91</v>
      </c>
      <c r="N24" s="30">
        <v>1199</v>
      </c>
      <c r="O24" s="32">
        <v>14.04</v>
      </c>
      <c r="P24" s="32">
        <v>0.23</v>
      </c>
      <c r="X24" s="25"/>
      <c r="Y24" s="2" t="s">
        <v>270</v>
      </c>
    </row>
    <row r="25" spans="1:25" s="3" customFormat="1" ht="45" x14ac:dyDescent="0.25">
      <c r="A25" s="26" t="s">
        <v>44</v>
      </c>
      <c r="B25" s="27" t="s">
        <v>269</v>
      </c>
      <c r="C25" s="67" t="s">
        <v>271</v>
      </c>
      <c r="D25" s="68"/>
      <c r="E25" s="69"/>
      <c r="F25" s="26" t="s">
        <v>130</v>
      </c>
      <c r="G25" s="28"/>
      <c r="H25" s="29">
        <v>3.1</v>
      </c>
      <c r="I25" s="30">
        <v>8034.12</v>
      </c>
      <c r="J25" s="30">
        <v>27711</v>
      </c>
      <c r="K25" s="30">
        <v>19193</v>
      </c>
      <c r="L25" s="30">
        <v>2324</v>
      </c>
      <c r="M25" s="32">
        <v>471</v>
      </c>
      <c r="N25" s="30">
        <v>6194</v>
      </c>
      <c r="O25" s="32">
        <v>65.95</v>
      </c>
      <c r="P25" s="32">
        <v>1.21</v>
      </c>
      <c r="X25" s="25"/>
      <c r="Y25" s="2" t="s">
        <v>271</v>
      </c>
    </row>
    <row r="26" spans="1:25" s="3" customFormat="1" ht="22.5" x14ac:dyDescent="0.25">
      <c r="A26" s="26" t="s">
        <v>48</v>
      </c>
      <c r="B26" s="27" t="s">
        <v>272</v>
      </c>
      <c r="C26" s="67" t="s">
        <v>273</v>
      </c>
      <c r="D26" s="68"/>
      <c r="E26" s="69"/>
      <c r="F26" s="26" t="s">
        <v>137</v>
      </c>
      <c r="G26" s="28"/>
      <c r="H26" s="45">
        <v>370</v>
      </c>
      <c r="I26" s="30">
        <v>292.52999999999997</v>
      </c>
      <c r="J26" s="30">
        <v>108236</v>
      </c>
      <c r="K26" s="31"/>
      <c r="L26" s="31"/>
      <c r="M26" s="31"/>
      <c r="N26" s="30">
        <v>108236</v>
      </c>
      <c r="O26" s="34">
        <v>0</v>
      </c>
      <c r="P26" s="34">
        <v>0</v>
      </c>
      <c r="X26" s="25"/>
      <c r="Y26" s="2" t="s">
        <v>273</v>
      </c>
    </row>
    <row r="27" spans="1:25" s="3" customFormat="1" ht="23.25" x14ac:dyDescent="0.25">
      <c r="A27" s="26" t="s">
        <v>51</v>
      </c>
      <c r="B27" s="27" t="s">
        <v>274</v>
      </c>
      <c r="C27" s="67" t="s">
        <v>275</v>
      </c>
      <c r="D27" s="68"/>
      <c r="E27" s="69"/>
      <c r="F27" s="26" t="s">
        <v>140</v>
      </c>
      <c r="G27" s="28"/>
      <c r="H27" s="45">
        <v>40</v>
      </c>
      <c r="I27" s="30">
        <v>1385.13</v>
      </c>
      <c r="J27" s="30">
        <v>55405</v>
      </c>
      <c r="K27" s="31"/>
      <c r="L27" s="31"/>
      <c r="M27" s="31"/>
      <c r="N27" s="30">
        <v>55405</v>
      </c>
      <c r="O27" s="34">
        <v>0</v>
      </c>
      <c r="P27" s="34">
        <v>0</v>
      </c>
      <c r="X27" s="25"/>
      <c r="Y27" s="2" t="s">
        <v>275</v>
      </c>
    </row>
    <row r="28" spans="1:25" s="3" customFormat="1" ht="15" x14ac:dyDescent="0.25">
      <c r="A28" s="26" t="s">
        <v>53</v>
      </c>
      <c r="B28" s="27" t="s">
        <v>276</v>
      </c>
      <c r="C28" s="67" t="s">
        <v>277</v>
      </c>
      <c r="D28" s="68"/>
      <c r="E28" s="69"/>
      <c r="F28" s="26" t="s">
        <v>140</v>
      </c>
      <c r="G28" s="28"/>
      <c r="H28" s="45">
        <v>135</v>
      </c>
      <c r="I28" s="30">
        <v>3.06</v>
      </c>
      <c r="J28" s="32">
        <v>413</v>
      </c>
      <c r="K28" s="31"/>
      <c r="L28" s="31"/>
      <c r="M28" s="31"/>
      <c r="N28" s="32">
        <v>413</v>
      </c>
      <c r="O28" s="34">
        <v>0</v>
      </c>
      <c r="P28" s="34">
        <v>0</v>
      </c>
      <c r="X28" s="25"/>
      <c r="Y28" s="2" t="s">
        <v>277</v>
      </c>
    </row>
    <row r="29" spans="1:25" s="3" customFormat="1" ht="34.5" x14ac:dyDescent="0.25">
      <c r="A29" s="26" t="s">
        <v>57</v>
      </c>
      <c r="B29" s="27" t="s">
        <v>278</v>
      </c>
      <c r="C29" s="67" t="s">
        <v>279</v>
      </c>
      <c r="D29" s="68"/>
      <c r="E29" s="69"/>
      <c r="F29" s="26" t="s">
        <v>140</v>
      </c>
      <c r="G29" s="28"/>
      <c r="H29" s="45">
        <v>135</v>
      </c>
      <c r="I29" s="30">
        <v>422.9</v>
      </c>
      <c r="J29" s="30">
        <v>57092</v>
      </c>
      <c r="K29" s="31"/>
      <c r="L29" s="31"/>
      <c r="M29" s="31"/>
      <c r="N29" s="30">
        <v>57092</v>
      </c>
      <c r="O29" s="34">
        <v>0</v>
      </c>
      <c r="P29" s="34">
        <v>0</v>
      </c>
      <c r="X29" s="25"/>
      <c r="Y29" s="2" t="s">
        <v>279</v>
      </c>
    </row>
    <row r="30" spans="1:25" s="3" customFormat="1" ht="45" x14ac:dyDescent="0.25">
      <c r="A30" s="26" t="s">
        <v>61</v>
      </c>
      <c r="B30" s="27" t="s">
        <v>280</v>
      </c>
      <c r="C30" s="67" t="s">
        <v>281</v>
      </c>
      <c r="D30" s="68"/>
      <c r="E30" s="69"/>
      <c r="F30" s="26" t="s">
        <v>160</v>
      </c>
      <c r="G30" s="28"/>
      <c r="H30" s="29">
        <v>0.3</v>
      </c>
      <c r="I30" s="30">
        <v>4734.17</v>
      </c>
      <c r="J30" s="30">
        <v>1568</v>
      </c>
      <c r="K30" s="32">
        <v>931</v>
      </c>
      <c r="L30" s="32">
        <v>204</v>
      </c>
      <c r="M30" s="32">
        <v>46</v>
      </c>
      <c r="N30" s="32">
        <v>433</v>
      </c>
      <c r="O30" s="51">
        <v>3.2</v>
      </c>
      <c r="P30" s="32">
        <v>0.12</v>
      </c>
      <c r="X30" s="25"/>
      <c r="Y30" s="2" t="s">
        <v>281</v>
      </c>
    </row>
    <row r="31" spans="1:25" s="3" customFormat="1" ht="45" x14ac:dyDescent="0.25">
      <c r="A31" s="26" t="s">
        <v>64</v>
      </c>
      <c r="B31" s="27" t="s">
        <v>282</v>
      </c>
      <c r="C31" s="67" t="s">
        <v>283</v>
      </c>
      <c r="D31" s="68"/>
      <c r="E31" s="69"/>
      <c r="F31" s="26" t="s">
        <v>130</v>
      </c>
      <c r="G31" s="28"/>
      <c r="H31" s="37">
        <v>6.5000000000000002E-2</v>
      </c>
      <c r="I31" s="30">
        <v>6771.43</v>
      </c>
      <c r="J31" s="32">
        <v>492</v>
      </c>
      <c r="K31" s="32">
        <v>359</v>
      </c>
      <c r="L31" s="32">
        <v>39</v>
      </c>
      <c r="M31" s="32">
        <v>8</v>
      </c>
      <c r="N31" s="32">
        <v>94</v>
      </c>
      <c r="O31" s="32">
        <v>1.23</v>
      </c>
      <c r="P31" s="32">
        <v>0.02</v>
      </c>
      <c r="X31" s="25"/>
      <c r="Y31" s="2" t="s">
        <v>283</v>
      </c>
    </row>
    <row r="32" spans="1:25" s="3" customFormat="1" ht="45" x14ac:dyDescent="0.25">
      <c r="A32" s="26" t="s">
        <v>67</v>
      </c>
      <c r="B32" s="27" t="s">
        <v>284</v>
      </c>
      <c r="C32" s="67" t="s">
        <v>285</v>
      </c>
      <c r="D32" s="68"/>
      <c r="E32" s="69"/>
      <c r="F32" s="26" t="s">
        <v>37</v>
      </c>
      <c r="G32" s="28"/>
      <c r="H32" s="52">
        <v>5.2780000000000001E-2</v>
      </c>
      <c r="I32" s="30">
        <v>58866.67</v>
      </c>
      <c r="J32" s="30">
        <v>3107</v>
      </c>
      <c r="K32" s="31"/>
      <c r="L32" s="31"/>
      <c r="M32" s="31"/>
      <c r="N32" s="30">
        <v>3107</v>
      </c>
      <c r="O32" s="34">
        <v>0</v>
      </c>
      <c r="P32" s="34">
        <v>0</v>
      </c>
      <c r="X32" s="25"/>
      <c r="Y32" s="2" t="s">
        <v>285</v>
      </c>
    </row>
    <row r="33" spans="1:27" s="3" customFormat="1" ht="15" x14ac:dyDescent="0.25">
      <c r="A33" s="71" t="s">
        <v>95</v>
      </c>
      <c r="B33" s="72"/>
      <c r="C33" s="72"/>
      <c r="D33" s="72"/>
      <c r="E33" s="72"/>
      <c r="F33" s="72"/>
      <c r="G33" s="72"/>
      <c r="H33" s="72"/>
      <c r="I33" s="73"/>
      <c r="J33" s="38"/>
      <c r="K33" s="38"/>
      <c r="L33" s="38"/>
      <c r="M33" s="38"/>
      <c r="N33" s="38"/>
      <c r="O33" s="38"/>
      <c r="P33" s="38"/>
      <c r="Z33" s="39" t="s">
        <v>95</v>
      </c>
    </row>
    <row r="34" spans="1:27" s="3" customFormat="1" ht="15" x14ac:dyDescent="0.25">
      <c r="A34" s="74" t="s">
        <v>96</v>
      </c>
      <c r="B34" s="75"/>
      <c r="C34" s="75"/>
      <c r="D34" s="75"/>
      <c r="E34" s="75"/>
      <c r="F34" s="75"/>
      <c r="G34" s="75"/>
      <c r="H34" s="75"/>
      <c r="I34" s="76"/>
      <c r="J34" s="30">
        <v>262068</v>
      </c>
      <c r="K34" s="31"/>
      <c r="L34" s="31"/>
      <c r="M34" s="31"/>
      <c r="N34" s="31"/>
      <c r="O34" s="31"/>
      <c r="P34" s="31"/>
      <c r="Z34" s="39"/>
      <c r="AA34" s="2" t="s">
        <v>96</v>
      </c>
    </row>
    <row r="35" spans="1:27" s="3" customFormat="1" ht="15" x14ac:dyDescent="0.25">
      <c r="A35" s="74" t="s">
        <v>97</v>
      </c>
      <c r="B35" s="75"/>
      <c r="C35" s="75"/>
      <c r="D35" s="75"/>
      <c r="E35" s="75"/>
      <c r="F35" s="75"/>
      <c r="G35" s="75"/>
      <c r="H35" s="75"/>
      <c r="I35" s="76"/>
      <c r="J35" s="31"/>
      <c r="K35" s="31"/>
      <c r="L35" s="31"/>
      <c r="M35" s="31"/>
      <c r="N35" s="31"/>
      <c r="O35" s="31"/>
      <c r="P35" s="31"/>
      <c r="Z35" s="39"/>
      <c r="AA35" s="2" t="s">
        <v>97</v>
      </c>
    </row>
    <row r="36" spans="1:27" s="3" customFormat="1" ht="15" x14ac:dyDescent="0.25">
      <c r="A36" s="74" t="s">
        <v>98</v>
      </c>
      <c r="B36" s="75"/>
      <c r="C36" s="75"/>
      <c r="D36" s="75"/>
      <c r="E36" s="75"/>
      <c r="F36" s="75"/>
      <c r="G36" s="75"/>
      <c r="H36" s="75"/>
      <c r="I36" s="76"/>
      <c r="J36" s="30">
        <v>26878</v>
      </c>
      <c r="K36" s="31"/>
      <c r="L36" s="31"/>
      <c r="M36" s="31"/>
      <c r="N36" s="31"/>
      <c r="O36" s="31"/>
      <c r="P36" s="31"/>
      <c r="Z36" s="39"/>
      <c r="AA36" s="2" t="s">
        <v>98</v>
      </c>
    </row>
    <row r="37" spans="1:27" s="3" customFormat="1" ht="15" x14ac:dyDescent="0.25">
      <c r="A37" s="74" t="s">
        <v>99</v>
      </c>
      <c r="B37" s="75"/>
      <c r="C37" s="75"/>
      <c r="D37" s="75"/>
      <c r="E37" s="75"/>
      <c r="F37" s="75"/>
      <c r="G37" s="75"/>
      <c r="H37" s="75"/>
      <c r="I37" s="76"/>
      <c r="J37" s="30">
        <v>3017</v>
      </c>
      <c r="K37" s="31"/>
      <c r="L37" s="31"/>
      <c r="M37" s="31"/>
      <c r="N37" s="31"/>
      <c r="O37" s="31"/>
      <c r="P37" s="31"/>
      <c r="Z37" s="39"/>
      <c r="AA37" s="2" t="s">
        <v>99</v>
      </c>
    </row>
    <row r="38" spans="1:27" s="3" customFormat="1" ht="15" x14ac:dyDescent="0.25">
      <c r="A38" s="74" t="s">
        <v>100</v>
      </c>
      <c r="B38" s="75"/>
      <c r="C38" s="75"/>
      <c r="D38" s="75"/>
      <c r="E38" s="75"/>
      <c r="F38" s="75"/>
      <c r="G38" s="75"/>
      <c r="H38" s="75"/>
      <c r="I38" s="76"/>
      <c r="J38" s="32">
        <v>616</v>
      </c>
      <c r="K38" s="31"/>
      <c r="L38" s="31"/>
      <c r="M38" s="31"/>
      <c r="N38" s="31"/>
      <c r="O38" s="31"/>
      <c r="P38" s="31"/>
      <c r="Z38" s="39"/>
      <c r="AA38" s="2" t="s">
        <v>100</v>
      </c>
    </row>
    <row r="39" spans="1:27" s="3" customFormat="1" ht="15" x14ac:dyDescent="0.25">
      <c r="A39" s="74" t="s">
        <v>101</v>
      </c>
      <c r="B39" s="75"/>
      <c r="C39" s="75"/>
      <c r="D39" s="75"/>
      <c r="E39" s="75"/>
      <c r="F39" s="75"/>
      <c r="G39" s="75"/>
      <c r="H39" s="75"/>
      <c r="I39" s="76"/>
      <c r="J39" s="30">
        <v>232173</v>
      </c>
      <c r="K39" s="31"/>
      <c r="L39" s="31"/>
      <c r="M39" s="31"/>
      <c r="N39" s="31"/>
      <c r="O39" s="31"/>
      <c r="P39" s="31"/>
      <c r="Z39" s="39"/>
      <c r="AA39" s="2" t="s">
        <v>101</v>
      </c>
    </row>
    <row r="40" spans="1:27" s="3" customFormat="1" ht="15" x14ac:dyDescent="0.25">
      <c r="A40" s="74" t="s">
        <v>102</v>
      </c>
      <c r="B40" s="75"/>
      <c r="C40" s="75"/>
      <c r="D40" s="75"/>
      <c r="E40" s="75"/>
      <c r="F40" s="75"/>
      <c r="G40" s="75"/>
      <c r="H40" s="75"/>
      <c r="I40" s="76"/>
      <c r="J40" s="30">
        <v>229402</v>
      </c>
      <c r="K40" s="31"/>
      <c r="L40" s="31"/>
      <c r="M40" s="31"/>
      <c r="N40" s="31"/>
      <c r="O40" s="31"/>
      <c r="P40" s="31"/>
      <c r="Z40" s="39"/>
      <c r="AA40" s="2" t="s">
        <v>102</v>
      </c>
    </row>
    <row r="41" spans="1:27" s="3" customFormat="1" ht="15" x14ac:dyDescent="0.25">
      <c r="A41" s="74" t="s">
        <v>97</v>
      </c>
      <c r="B41" s="75"/>
      <c r="C41" s="75"/>
      <c r="D41" s="75"/>
      <c r="E41" s="75"/>
      <c r="F41" s="75"/>
      <c r="G41" s="75"/>
      <c r="H41" s="75"/>
      <c r="I41" s="76"/>
      <c r="J41" s="31"/>
      <c r="K41" s="31"/>
      <c r="L41" s="31"/>
      <c r="M41" s="31"/>
      <c r="N41" s="31"/>
      <c r="O41" s="31"/>
      <c r="P41" s="31"/>
      <c r="Z41" s="39"/>
      <c r="AA41" s="2" t="s">
        <v>97</v>
      </c>
    </row>
    <row r="42" spans="1:27" s="3" customFormat="1" ht="15" x14ac:dyDescent="0.25">
      <c r="A42" s="74" t="s">
        <v>113</v>
      </c>
      <c r="B42" s="75"/>
      <c r="C42" s="75"/>
      <c r="D42" s="75"/>
      <c r="E42" s="75"/>
      <c r="F42" s="75"/>
      <c r="G42" s="75"/>
      <c r="H42" s="75"/>
      <c r="I42" s="76"/>
      <c r="J42" s="30">
        <v>2309</v>
      </c>
      <c r="K42" s="31"/>
      <c r="L42" s="31"/>
      <c r="M42" s="31"/>
      <c r="N42" s="31"/>
      <c r="O42" s="31"/>
      <c r="P42" s="31"/>
      <c r="Z42" s="39"/>
      <c r="AA42" s="2" t="s">
        <v>113</v>
      </c>
    </row>
    <row r="43" spans="1:27" s="3" customFormat="1" ht="15" x14ac:dyDescent="0.25">
      <c r="A43" s="74" t="s">
        <v>115</v>
      </c>
      <c r="B43" s="75"/>
      <c r="C43" s="75"/>
      <c r="D43" s="75"/>
      <c r="E43" s="75"/>
      <c r="F43" s="75"/>
      <c r="G43" s="75"/>
      <c r="H43" s="75"/>
      <c r="I43" s="76"/>
      <c r="J43" s="30">
        <v>224253</v>
      </c>
      <c r="K43" s="31"/>
      <c r="L43" s="31"/>
      <c r="M43" s="31"/>
      <c r="N43" s="31"/>
      <c r="O43" s="31"/>
      <c r="P43" s="31"/>
      <c r="Z43" s="39"/>
      <c r="AA43" s="2" t="s">
        <v>115</v>
      </c>
    </row>
    <row r="44" spans="1:27" s="3" customFormat="1" ht="15" x14ac:dyDescent="0.25">
      <c r="A44" s="74" t="s">
        <v>116</v>
      </c>
      <c r="B44" s="75"/>
      <c r="C44" s="75"/>
      <c r="D44" s="75"/>
      <c r="E44" s="75"/>
      <c r="F44" s="75"/>
      <c r="G44" s="75"/>
      <c r="H44" s="75"/>
      <c r="I44" s="76"/>
      <c r="J44" s="30">
        <v>2055</v>
      </c>
      <c r="K44" s="31"/>
      <c r="L44" s="31"/>
      <c r="M44" s="31"/>
      <c r="N44" s="31"/>
      <c r="O44" s="31"/>
      <c r="P44" s="31"/>
      <c r="Z44" s="39"/>
      <c r="AA44" s="2" t="s">
        <v>116</v>
      </c>
    </row>
    <row r="45" spans="1:27" s="3" customFormat="1" ht="15" x14ac:dyDescent="0.25">
      <c r="A45" s="74" t="s">
        <v>117</v>
      </c>
      <c r="B45" s="75"/>
      <c r="C45" s="75"/>
      <c r="D45" s="75"/>
      <c r="E45" s="75"/>
      <c r="F45" s="75"/>
      <c r="G45" s="75"/>
      <c r="H45" s="75"/>
      <c r="I45" s="76"/>
      <c r="J45" s="32">
        <v>785</v>
      </c>
      <c r="K45" s="31"/>
      <c r="L45" s="31"/>
      <c r="M45" s="31"/>
      <c r="N45" s="31"/>
      <c r="O45" s="31"/>
      <c r="P45" s="31"/>
      <c r="Z45" s="39"/>
      <c r="AA45" s="2" t="s">
        <v>117</v>
      </c>
    </row>
    <row r="46" spans="1:27" s="3" customFormat="1" ht="15" x14ac:dyDescent="0.25">
      <c r="A46" s="74" t="s">
        <v>112</v>
      </c>
      <c r="B46" s="75"/>
      <c r="C46" s="75"/>
      <c r="D46" s="75"/>
      <c r="E46" s="75"/>
      <c r="F46" s="75"/>
      <c r="G46" s="75"/>
      <c r="H46" s="75"/>
      <c r="I46" s="76"/>
      <c r="J46" s="30">
        <v>72780</v>
      </c>
      <c r="K46" s="31"/>
      <c r="L46" s="31"/>
      <c r="M46" s="31"/>
      <c r="N46" s="31"/>
      <c r="O46" s="31"/>
      <c r="P46" s="31"/>
      <c r="Z46" s="39"/>
      <c r="AA46" s="2" t="s">
        <v>112</v>
      </c>
    </row>
    <row r="47" spans="1:27" s="3" customFormat="1" ht="15" x14ac:dyDescent="0.25">
      <c r="A47" s="74" t="s">
        <v>97</v>
      </c>
      <c r="B47" s="75"/>
      <c r="C47" s="75"/>
      <c r="D47" s="75"/>
      <c r="E47" s="75"/>
      <c r="F47" s="75"/>
      <c r="G47" s="75"/>
      <c r="H47" s="75"/>
      <c r="I47" s="76"/>
      <c r="J47" s="31"/>
      <c r="K47" s="31"/>
      <c r="L47" s="31"/>
      <c r="M47" s="31"/>
      <c r="N47" s="31"/>
      <c r="O47" s="31"/>
      <c r="P47" s="31"/>
      <c r="Z47" s="39"/>
      <c r="AA47" s="2" t="s">
        <v>97</v>
      </c>
    </row>
    <row r="48" spans="1:27" s="3" customFormat="1" ht="15" x14ac:dyDescent="0.25">
      <c r="A48" s="74" t="s">
        <v>113</v>
      </c>
      <c r="B48" s="75"/>
      <c r="C48" s="75"/>
      <c r="D48" s="75"/>
      <c r="E48" s="75"/>
      <c r="F48" s="75"/>
      <c r="G48" s="75"/>
      <c r="H48" s="75"/>
      <c r="I48" s="76"/>
      <c r="J48" s="30">
        <v>24569</v>
      </c>
      <c r="K48" s="31"/>
      <c r="L48" s="31"/>
      <c r="M48" s="31"/>
      <c r="N48" s="31"/>
      <c r="O48" s="31"/>
      <c r="P48" s="31"/>
      <c r="Z48" s="39"/>
      <c r="AA48" s="2" t="s">
        <v>113</v>
      </c>
    </row>
    <row r="49" spans="1:28" s="3" customFormat="1" ht="15" x14ac:dyDescent="0.25">
      <c r="A49" s="74" t="s">
        <v>114</v>
      </c>
      <c r="B49" s="75"/>
      <c r="C49" s="75"/>
      <c r="D49" s="75"/>
      <c r="E49" s="75"/>
      <c r="F49" s="75"/>
      <c r="G49" s="75"/>
      <c r="H49" s="75"/>
      <c r="I49" s="76"/>
      <c r="J49" s="30">
        <v>3017</v>
      </c>
      <c r="K49" s="31"/>
      <c r="L49" s="31"/>
      <c r="M49" s="31"/>
      <c r="N49" s="31"/>
      <c r="O49" s="31"/>
      <c r="P49" s="31"/>
      <c r="Z49" s="39"/>
      <c r="AA49" s="2" t="s">
        <v>114</v>
      </c>
    </row>
    <row r="50" spans="1:28" s="3" customFormat="1" ht="15" x14ac:dyDescent="0.25">
      <c r="A50" s="74" t="s">
        <v>161</v>
      </c>
      <c r="B50" s="75"/>
      <c r="C50" s="75"/>
      <c r="D50" s="75"/>
      <c r="E50" s="75"/>
      <c r="F50" s="75"/>
      <c r="G50" s="75"/>
      <c r="H50" s="75"/>
      <c r="I50" s="76"/>
      <c r="J50" s="32">
        <v>616</v>
      </c>
      <c r="K50" s="31"/>
      <c r="L50" s="31"/>
      <c r="M50" s="31"/>
      <c r="N50" s="31"/>
      <c r="O50" s="31"/>
      <c r="P50" s="31"/>
      <c r="Z50" s="39"/>
      <c r="AA50" s="2" t="s">
        <v>161</v>
      </c>
    </row>
    <row r="51" spans="1:28" s="3" customFormat="1" ht="15" x14ac:dyDescent="0.25">
      <c r="A51" s="74" t="s">
        <v>115</v>
      </c>
      <c r="B51" s="75"/>
      <c r="C51" s="75"/>
      <c r="D51" s="75"/>
      <c r="E51" s="75"/>
      <c r="F51" s="75"/>
      <c r="G51" s="75"/>
      <c r="H51" s="75"/>
      <c r="I51" s="76"/>
      <c r="J51" s="30">
        <v>7920</v>
      </c>
      <c r="K51" s="31"/>
      <c r="L51" s="31"/>
      <c r="M51" s="31"/>
      <c r="N51" s="31"/>
      <c r="O51" s="31"/>
      <c r="P51" s="31"/>
      <c r="Z51" s="39"/>
      <c r="AA51" s="2" t="s">
        <v>115</v>
      </c>
    </row>
    <row r="52" spans="1:28" s="3" customFormat="1" ht="15" x14ac:dyDescent="0.25">
      <c r="A52" s="74" t="s">
        <v>116</v>
      </c>
      <c r="B52" s="75"/>
      <c r="C52" s="75"/>
      <c r="D52" s="75"/>
      <c r="E52" s="75"/>
      <c r="F52" s="75"/>
      <c r="G52" s="75"/>
      <c r="H52" s="75"/>
      <c r="I52" s="76"/>
      <c r="J52" s="30">
        <v>24430</v>
      </c>
      <c r="K52" s="31"/>
      <c r="L52" s="31"/>
      <c r="M52" s="31"/>
      <c r="N52" s="31"/>
      <c r="O52" s="31"/>
      <c r="P52" s="31"/>
      <c r="Z52" s="39"/>
      <c r="AA52" s="2" t="s">
        <v>116</v>
      </c>
    </row>
    <row r="53" spans="1:28" s="3" customFormat="1" ht="15" x14ac:dyDescent="0.25">
      <c r="A53" s="74" t="s">
        <v>117</v>
      </c>
      <c r="B53" s="75"/>
      <c r="C53" s="75"/>
      <c r="D53" s="75"/>
      <c r="E53" s="75"/>
      <c r="F53" s="75"/>
      <c r="G53" s="75"/>
      <c r="H53" s="75"/>
      <c r="I53" s="76"/>
      <c r="J53" s="30">
        <v>12844</v>
      </c>
      <c r="K53" s="31"/>
      <c r="L53" s="31"/>
      <c r="M53" s="31"/>
      <c r="N53" s="31"/>
      <c r="O53" s="31"/>
      <c r="P53" s="31"/>
      <c r="Z53" s="39"/>
      <c r="AA53" s="2" t="s">
        <v>117</v>
      </c>
    </row>
    <row r="54" spans="1:28" s="3" customFormat="1" ht="15" x14ac:dyDescent="0.25">
      <c r="A54" s="74" t="s">
        <v>118</v>
      </c>
      <c r="B54" s="75"/>
      <c r="C54" s="75"/>
      <c r="D54" s="75"/>
      <c r="E54" s="75"/>
      <c r="F54" s="75"/>
      <c r="G54" s="75"/>
      <c r="H54" s="75"/>
      <c r="I54" s="76"/>
      <c r="J54" s="30">
        <v>27494</v>
      </c>
      <c r="K54" s="31"/>
      <c r="L54" s="31"/>
      <c r="M54" s="31"/>
      <c r="N54" s="31"/>
      <c r="O54" s="31"/>
      <c r="P54" s="31"/>
      <c r="Z54" s="39"/>
      <c r="AA54" s="2" t="s">
        <v>118</v>
      </c>
    </row>
    <row r="55" spans="1:28" s="3" customFormat="1" ht="15" x14ac:dyDescent="0.25">
      <c r="A55" s="74" t="s">
        <v>119</v>
      </c>
      <c r="B55" s="75"/>
      <c r="C55" s="75"/>
      <c r="D55" s="75"/>
      <c r="E55" s="75"/>
      <c r="F55" s="75"/>
      <c r="G55" s="75"/>
      <c r="H55" s="75"/>
      <c r="I55" s="76"/>
      <c r="J55" s="30">
        <v>26485</v>
      </c>
      <c r="K55" s="31"/>
      <c r="L55" s="31"/>
      <c r="M55" s="31"/>
      <c r="N55" s="31"/>
      <c r="O55" s="31"/>
      <c r="P55" s="31"/>
      <c r="Z55" s="39"/>
      <c r="AA55" s="2" t="s">
        <v>119</v>
      </c>
    </row>
    <row r="56" spans="1:28" s="3" customFormat="1" ht="15" x14ac:dyDescent="0.25">
      <c r="A56" s="74" t="s">
        <v>120</v>
      </c>
      <c r="B56" s="75"/>
      <c r="C56" s="75"/>
      <c r="D56" s="75"/>
      <c r="E56" s="75"/>
      <c r="F56" s="75"/>
      <c r="G56" s="75"/>
      <c r="H56" s="75"/>
      <c r="I56" s="76"/>
      <c r="J56" s="30">
        <v>13629</v>
      </c>
      <c r="K56" s="31"/>
      <c r="L56" s="31"/>
      <c r="M56" s="31"/>
      <c r="N56" s="31"/>
      <c r="O56" s="31"/>
      <c r="P56" s="31"/>
      <c r="Z56" s="39"/>
      <c r="AA56" s="2" t="s">
        <v>120</v>
      </c>
    </row>
    <row r="57" spans="1:28" s="3" customFormat="1" ht="15" x14ac:dyDescent="0.25">
      <c r="A57" s="71" t="s">
        <v>121</v>
      </c>
      <c r="B57" s="72"/>
      <c r="C57" s="72"/>
      <c r="D57" s="72"/>
      <c r="E57" s="72"/>
      <c r="F57" s="72"/>
      <c r="G57" s="72"/>
      <c r="H57" s="72"/>
      <c r="I57" s="73"/>
      <c r="J57" s="40">
        <v>302182</v>
      </c>
      <c r="K57" s="38"/>
      <c r="L57" s="38"/>
      <c r="M57" s="38"/>
      <c r="N57" s="38"/>
      <c r="O57" s="46">
        <v>94.131893000000005</v>
      </c>
      <c r="P57" s="46">
        <v>1.5834349999999999</v>
      </c>
      <c r="Z57" s="39"/>
      <c r="AB57" s="39" t="s">
        <v>121</v>
      </c>
    </row>
    <row r="58" spans="1:28" s="3" customFormat="1" ht="3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3"/>
      <c r="M58" s="43"/>
      <c r="N58" s="43"/>
      <c r="O58" s="44"/>
      <c r="P58" s="44"/>
    </row>
    <row r="59" spans="1:28" s="3" customFormat="1" ht="53.2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28" s="3" customFormat="1" ht="15" x14ac:dyDescent="0.25">
      <c r="A60" s="4"/>
      <c r="B60" s="4"/>
      <c r="C60" s="4"/>
      <c r="D60" s="4"/>
      <c r="E60" s="4"/>
      <c r="F60" s="4"/>
      <c r="G60" s="4"/>
      <c r="H60" s="8"/>
      <c r="I60" s="77"/>
      <c r="J60" s="77"/>
      <c r="K60" s="77"/>
      <c r="L60" s="4"/>
      <c r="M60" s="4"/>
      <c r="N60" s="4"/>
      <c r="O60" s="4"/>
      <c r="P60" s="4"/>
    </row>
    <row r="61" spans="1:28" s="3" customFormat="1" ht="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28" s="3" customFormat="1" ht="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</sheetData>
  <mergeCells count="60">
    <mergeCell ref="A55:I55"/>
    <mergeCell ref="A56:I56"/>
    <mergeCell ref="A57:I57"/>
    <mergeCell ref="I60:K60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A35:I35"/>
    <mergeCell ref="A36:I36"/>
    <mergeCell ref="A37:I37"/>
    <mergeCell ref="A38:I38"/>
    <mergeCell ref="A39:I39"/>
    <mergeCell ref="C30:E30"/>
    <mergeCell ref="C31:E31"/>
    <mergeCell ref="C32:E32"/>
    <mergeCell ref="A33:I33"/>
    <mergeCell ref="A34:I34"/>
    <mergeCell ref="C25:E25"/>
    <mergeCell ref="C26:E26"/>
    <mergeCell ref="C27:E27"/>
    <mergeCell ref="C28:E28"/>
    <mergeCell ref="C29:E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9"/>
  <sheetViews>
    <sheetView topLeftCell="A46" workbookViewId="0">
      <selection activeCell="L23" sqref="L23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509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286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698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699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287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288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288</v>
      </c>
    </row>
    <row r="10" spans="1:23" s="3" customFormat="1" ht="12.75" customHeight="1" x14ac:dyDescent="0.25">
      <c r="B10" s="11" t="s">
        <v>8</v>
      </c>
      <c r="C10" s="11"/>
      <c r="D10" s="12"/>
      <c r="E10" s="13">
        <v>386418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11</v>
      </c>
      <c r="D11" s="12"/>
      <c r="E11" s="13">
        <v>386418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12</v>
      </c>
      <c r="C12" s="11"/>
      <c r="D12" s="12"/>
      <c r="E12" s="13">
        <v>66380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13</v>
      </c>
      <c r="C13" s="11"/>
      <c r="D13" s="17"/>
      <c r="E13" s="13">
        <v>210.52</v>
      </c>
      <c r="F13" s="14" t="s">
        <v>14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15</v>
      </c>
      <c r="C14" s="8"/>
      <c r="D14" s="4"/>
      <c r="E14" s="59" t="s">
        <v>289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W14" s="10" t="s">
        <v>289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0" t="s">
        <v>17</v>
      </c>
      <c r="B16" s="60" t="s">
        <v>18</v>
      </c>
      <c r="C16" s="60" t="s">
        <v>19</v>
      </c>
      <c r="D16" s="60"/>
      <c r="E16" s="60"/>
      <c r="F16" s="60" t="s">
        <v>20</v>
      </c>
      <c r="G16" s="61" t="s">
        <v>21</v>
      </c>
      <c r="H16" s="62"/>
      <c r="I16" s="60" t="s">
        <v>22</v>
      </c>
      <c r="J16" s="60"/>
      <c r="K16" s="60"/>
      <c r="L16" s="60"/>
      <c r="M16" s="60"/>
      <c r="N16" s="60"/>
      <c r="O16" s="60" t="s">
        <v>23</v>
      </c>
      <c r="P16" s="60" t="s">
        <v>24</v>
      </c>
    </row>
    <row r="17" spans="1:25" s="3" customFormat="1" ht="36.75" customHeight="1" x14ac:dyDescent="0.25">
      <c r="A17" s="60"/>
      <c r="B17" s="60"/>
      <c r="C17" s="60"/>
      <c r="D17" s="60"/>
      <c r="E17" s="60"/>
      <c r="F17" s="60"/>
      <c r="G17" s="63" t="s">
        <v>25</v>
      </c>
      <c r="H17" s="63" t="s">
        <v>26</v>
      </c>
      <c r="I17" s="60" t="s">
        <v>25</v>
      </c>
      <c r="J17" s="60" t="s">
        <v>27</v>
      </c>
      <c r="K17" s="65" t="s">
        <v>28</v>
      </c>
      <c r="L17" s="65"/>
      <c r="M17" s="65"/>
      <c r="N17" s="65"/>
      <c r="O17" s="60"/>
      <c r="P17" s="60"/>
    </row>
    <row r="18" spans="1:25" s="3" customFormat="1" ht="15" x14ac:dyDescent="0.25">
      <c r="A18" s="60"/>
      <c r="B18" s="60"/>
      <c r="C18" s="60"/>
      <c r="D18" s="60"/>
      <c r="E18" s="60"/>
      <c r="F18" s="60"/>
      <c r="G18" s="64"/>
      <c r="H18" s="64"/>
      <c r="I18" s="60"/>
      <c r="J18" s="60"/>
      <c r="K18" s="24" t="s">
        <v>29</v>
      </c>
      <c r="L18" s="24" t="s">
        <v>30</v>
      </c>
      <c r="M18" s="24" t="s">
        <v>31</v>
      </c>
      <c r="N18" s="24" t="s">
        <v>32</v>
      </c>
      <c r="O18" s="60"/>
      <c r="P18" s="60"/>
    </row>
    <row r="19" spans="1:25" s="3" customFormat="1" ht="15" x14ac:dyDescent="0.25">
      <c r="A19" s="23">
        <v>1</v>
      </c>
      <c r="B19" s="23">
        <v>2</v>
      </c>
      <c r="C19" s="65">
        <v>3</v>
      </c>
      <c r="D19" s="65"/>
      <c r="E19" s="65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5" s="3" customFormat="1" ht="15" x14ac:dyDescent="0.25">
      <c r="A20" s="66" t="s">
        <v>290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X20" s="25" t="s">
        <v>290</v>
      </c>
    </row>
    <row r="21" spans="1:25" s="3" customFormat="1" ht="45.75" x14ac:dyDescent="0.25">
      <c r="A21" s="26" t="s">
        <v>34</v>
      </c>
      <c r="B21" s="27" t="s">
        <v>131</v>
      </c>
      <c r="C21" s="67" t="s">
        <v>291</v>
      </c>
      <c r="D21" s="68"/>
      <c r="E21" s="69"/>
      <c r="F21" s="26" t="s">
        <v>130</v>
      </c>
      <c r="G21" s="28"/>
      <c r="H21" s="33">
        <v>1.74</v>
      </c>
      <c r="I21" s="30">
        <v>5152.66</v>
      </c>
      <c r="J21" s="30">
        <v>2893</v>
      </c>
      <c r="K21" s="30">
        <v>2460</v>
      </c>
      <c r="L21" s="32">
        <v>433</v>
      </c>
      <c r="M21" s="32">
        <v>96</v>
      </c>
      <c r="N21" s="31"/>
      <c r="O21" s="32">
        <v>8.4499999999999993</v>
      </c>
      <c r="P21" s="32">
        <v>0.24</v>
      </c>
      <c r="X21" s="25"/>
      <c r="Y21" s="2" t="s">
        <v>291</v>
      </c>
    </row>
    <row r="22" spans="1:25" s="3" customFormat="1" ht="45" x14ac:dyDescent="0.25">
      <c r="A22" s="26" t="s">
        <v>38</v>
      </c>
      <c r="B22" s="27" t="s">
        <v>292</v>
      </c>
      <c r="C22" s="67" t="s">
        <v>293</v>
      </c>
      <c r="D22" s="68"/>
      <c r="E22" s="69"/>
      <c r="F22" s="26" t="s">
        <v>130</v>
      </c>
      <c r="G22" s="28"/>
      <c r="H22" s="33">
        <v>2.29</v>
      </c>
      <c r="I22" s="30">
        <v>4016.47</v>
      </c>
      <c r="J22" s="30">
        <v>3739</v>
      </c>
      <c r="K22" s="30">
        <v>3193</v>
      </c>
      <c r="L22" s="32">
        <v>546</v>
      </c>
      <c r="M22" s="32">
        <v>127</v>
      </c>
      <c r="N22" s="31"/>
      <c r="O22" s="32">
        <v>10.97</v>
      </c>
      <c r="P22" s="32">
        <v>0.32</v>
      </c>
      <c r="X22" s="25"/>
      <c r="Y22" s="2" t="s">
        <v>293</v>
      </c>
    </row>
    <row r="23" spans="1:25" s="3" customFormat="1" ht="45" x14ac:dyDescent="0.25">
      <c r="A23" s="26" t="s">
        <v>41</v>
      </c>
      <c r="B23" s="27" t="s">
        <v>294</v>
      </c>
      <c r="C23" s="67" t="s">
        <v>295</v>
      </c>
      <c r="D23" s="68"/>
      <c r="E23" s="69"/>
      <c r="F23" s="26" t="s">
        <v>130</v>
      </c>
      <c r="G23" s="28"/>
      <c r="H23" s="33">
        <v>2.04</v>
      </c>
      <c r="I23" s="30">
        <v>11877.45</v>
      </c>
      <c r="J23" s="30">
        <v>8050</v>
      </c>
      <c r="K23" s="30">
        <v>7065</v>
      </c>
      <c r="L23" s="32">
        <v>985</v>
      </c>
      <c r="M23" s="32">
        <v>215</v>
      </c>
      <c r="N23" s="31"/>
      <c r="O23" s="32">
        <v>24.28</v>
      </c>
      <c r="P23" s="32">
        <v>0.53</v>
      </c>
      <c r="X23" s="25"/>
      <c r="Y23" s="2" t="s">
        <v>295</v>
      </c>
    </row>
    <row r="24" spans="1:25" s="3" customFormat="1" ht="45" x14ac:dyDescent="0.25">
      <c r="A24" s="26" t="s">
        <v>44</v>
      </c>
      <c r="B24" s="27" t="s">
        <v>296</v>
      </c>
      <c r="C24" s="67" t="s">
        <v>297</v>
      </c>
      <c r="D24" s="68"/>
      <c r="E24" s="69"/>
      <c r="F24" s="26" t="s">
        <v>37</v>
      </c>
      <c r="G24" s="28"/>
      <c r="H24" s="52">
        <v>1.992E-2</v>
      </c>
      <c r="I24" s="30">
        <v>12379.85</v>
      </c>
      <c r="J24" s="32">
        <v>109</v>
      </c>
      <c r="K24" s="32">
        <v>101</v>
      </c>
      <c r="L24" s="32">
        <v>8</v>
      </c>
      <c r="M24" s="32">
        <v>1</v>
      </c>
      <c r="N24" s="31"/>
      <c r="O24" s="32">
        <v>0.35</v>
      </c>
      <c r="P24" s="34">
        <v>0</v>
      </c>
      <c r="X24" s="25"/>
      <c r="Y24" s="2" t="s">
        <v>297</v>
      </c>
    </row>
    <row r="25" spans="1:25" s="3" customFormat="1" ht="45.75" x14ac:dyDescent="0.25">
      <c r="A25" s="26" t="s">
        <v>48</v>
      </c>
      <c r="B25" s="27" t="s">
        <v>298</v>
      </c>
      <c r="C25" s="67" t="s">
        <v>299</v>
      </c>
      <c r="D25" s="68"/>
      <c r="E25" s="69"/>
      <c r="F25" s="26" t="s">
        <v>140</v>
      </c>
      <c r="G25" s="28"/>
      <c r="H25" s="45">
        <v>6</v>
      </c>
      <c r="I25" s="30">
        <v>1640.28</v>
      </c>
      <c r="J25" s="30">
        <v>2571</v>
      </c>
      <c r="K25" s="30">
        <v>1258</v>
      </c>
      <c r="L25" s="30">
        <v>1313</v>
      </c>
      <c r="M25" s="32">
        <v>589</v>
      </c>
      <c r="N25" s="31"/>
      <c r="O25" s="32">
        <v>3.87</v>
      </c>
      <c r="P25" s="32">
        <v>1.47</v>
      </c>
      <c r="X25" s="25"/>
      <c r="Y25" s="2" t="s">
        <v>299</v>
      </c>
    </row>
    <row r="26" spans="1:25" s="3" customFormat="1" ht="45.75" x14ac:dyDescent="0.25">
      <c r="A26" s="26" t="s">
        <v>51</v>
      </c>
      <c r="B26" s="27" t="s">
        <v>298</v>
      </c>
      <c r="C26" s="67" t="s">
        <v>300</v>
      </c>
      <c r="D26" s="68"/>
      <c r="E26" s="69"/>
      <c r="F26" s="26" t="s">
        <v>140</v>
      </c>
      <c r="G26" s="28"/>
      <c r="H26" s="45">
        <v>6</v>
      </c>
      <c r="I26" s="30">
        <v>1640.28</v>
      </c>
      <c r="J26" s="30">
        <v>2571</v>
      </c>
      <c r="K26" s="30">
        <v>1258</v>
      </c>
      <c r="L26" s="30">
        <v>1313</v>
      </c>
      <c r="M26" s="32">
        <v>589</v>
      </c>
      <c r="N26" s="31"/>
      <c r="O26" s="32">
        <v>3.87</v>
      </c>
      <c r="P26" s="32">
        <v>1.47</v>
      </c>
      <c r="X26" s="25"/>
      <c r="Y26" s="2" t="s">
        <v>300</v>
      </c>
    </row>
    <row r="27" spans="1:25" s="3" customFormat="1" ht="45" x14ac:dyDescent="0.25">
      <c r="A27" s="26" t="s">
        <v>53</v>
      </c>
      <c r="B27" s="27" t="s">
        <v>301</v>
      </c>
      <c r="C27" s="67" t="s">
        <v>302</v>
      </c>
      <c r="D27" s="68"/>
      <c r="E27" s="69"/>
      <c r="F27" s="26" t="s">
        <v>140</v>
      </c>
      <c r="G27" s="28"/>
      <c r="H27" s="45">
        <v>1</v>
      </c>
      <c r="I27" s="30">
        <v>1503.44</v>
      </c>
      <c r="J27" s="32">
        <v>497</v>
      </c>
      <c r="K27" s="32">
        <v>218</v>
      </c>
      <c r="L27" s="32">
        <v>279</v>
      </c>
      <c r="M27" s="32">
        <v>79</v>
      </c>
      <c r="N27" s="31"/>
      <c r="O27" s="32">
        <v>0.71</v>
      </c>
      <c r="P27" s="51">
        <v>0.2</v>
      </c>
      <c r="X27" s="25"/>
      <c r="Y27" s="2" t="s">
        <v>302</v>
      </c>
    </row>
    <row r="28" spans="1:25" s="3" customFormat="1" ht="45" x14ac:dyDescent="0.25">
      <c r="A28" s="26" t="s">
        <v>57</v>
      </c>
      <c r="B28" s="27" t="s">
        <v>303</v>
      </c>
      <c r="C28" s="67" t="s">
        <v>304</v>
      </c>
      <c r="D28" s="68"/>
      <c r="E28" s="69"/>
      <c r="F28" s="26" t="s">
        <v>140</v>
      </c>
      <c r="G28" s="28"/>
      <c r="H28" s="45">
        <v>1</v>
      </c>
      <c r="I28" s="30">
        <v>357.27</v>
      </c>
      <c r="J28" s="32">
        <v>115</v>
      </c>
      <c r="K28" s="32">
        <v>105</v>
      </c>
      <c r="L28" s="32">
        <v>10</v>
      </c>
      <c r="M28" s="32">
        <v>3</v>
      </c>
      <c r="N28" s="31"/>
      <c r="O28" s="32">
        <v>0.32</v>
      </c>
      <c r="P28" s="32">
        <v>0.01</v>
      </c>
      <c r="X28" s="25"/>
      <c r="Y28" s="2" t="s">
        <v>304</v>
      </c>
    </row>
    <row r="29" spans="1:25" s="3" customFormat="1" ht="45" x14ac:dyDescent="0.25">
      <c r="A29" s="26" t="s">
        <v>61</v>
      </c>
      <c r="B29" s="27" t="s">
        <v>131</v>
      </c>
      <c r="C29" s="67" t="s">
        <v>143</v>
      </c>
      <c r="D29" s="68"/>
      <c r="E29" s="69"/>
      <c r="F29" s="26" t="s">
        <v>130</v>
      </c>
      <c r="G29" s="28"/>
      <c r="H29" s="33">
        <v>1.74</v>
      </c>
      <c r="I29" s="30">
        <v>5152.66</v>
      </c>
      <c r="J29" s="30">
        <v>10223</v>
      </c>
      <c r="K29" s="30">
        <v>8199</v>
      </c>
      <c r="L29" s="30">
        <v>1444</v>
      </c>
      <c r="M29" s="32">
        <v>321</v>
      </c>
      <c r="N29" s="32">
        <v>580</v>
      </c>
      <c r="O29" s="32">
        <v>28.17</v>
      </c>
      <c r="P29" s="51">
        <v>0.8</v>
      </c>
      <c r="X29" s="25"/>
      <c r="Y29" s="2" t="s">
        <v>143</v>
      </c>
    </row>
    <row r="30" spans="1:25" s="3" customFormat="1" ht="45" x14ac:dyDescent="0.25">
      <c r="A30" s="26" t="s">
        <v>64</v>
      </c>
      <c r="B30" s="27" t="s">
        <v>305</v>
      </c>
      <c r="C30" s="67" t="s">
        <v>306</v>
      </c>
      <c r="D30" s="68"/>
      <c r="E30" s="69"/>
      <c r="F30" s="26" t="s">
        <v>190</v>
      </c>
      <c r="G30" s="28"/>
      <c r="H30" s="52">
        <v>0.17748</v>
      </c>
      <c r="I30" s="30">
        <v>122171.45</v>
      </c>
      <c r="J30" s="30">
        <v>21683</v>
      </c>
      <c r="K30" s="31"/>
      <c r="L30" s="31"/>
      <c r="M30" s="31"/>
      <c r="N30" s="30">
        <v>21683</v>
      </c>
      <c r="O30" s="34">
        <v>0</v>
      </c>
      <c r="P30" s="34">
        <v>0</v>
      </c>
      <c r="X30" s="25"/>
      <c r="Y30" s="2" t="s">
        <v>306</v>
      </c>
    </row>
    <row r="31" spans="1:25" s="3" customFormat="1" ht="45" x14ac:dyDescent="0.25">
      <c r="A31" s="26" t="s">
        <v>67</v>
      </c>
      <c r="B31" s="27" t="s">
        <v>292</v>
      </c>
      <c r="C31" s="67" t="s">
        <v>307</v>
      </c>
      <c r="D31" s="68"/>
      <c r="E31" s="69"/>
      <c r="F31" s="26" t="s">
        <v>130</v>
      </c>
      <c r="G31" s="28"/>
      <c r="H31" s="33">
        <v>2.29</v>
      </c>
      <c r="I31" s="30">
        <v>4016.47</v>
      </c>
      <c r="J31" s="30">
        <v>13469</v>
      </c>
      <c r="K31" s="30">
        <v>10644</v>
      </c>
      <c r="L31" s="30">
        <v>1823</v>
      </c>
      <c r="M31" s="32">
        <v>423</v>
      </c>
      <c r="N31" s="30">
        <v>1002</v>
      </c>
      <c r="O31" s="32">
        <v>36.57</v>
      </c>
      <c r="P31" s="32">
        <v>1.05</v>
      </c>
      <c r="X31" s="25"/>
      <c r="Y31" s="2" t="s">
        <v>307</v>
      </c>
    </row>
    <row r="32" spans="1:25" s="3" customFormat="1" ht="33.75" x14ac:dyDescent="0.25">
      <c r="A32" s="26" t="s">
        <v>72</v>
      </c>
      <c r="B32" s="27" t="s">
        <v>308</v>
      </c>
      <c r="C32" s="67" t="s">
        <v>309</v>
      </c>
      <c r="D32" s="68"/>
      <c r="E32" s="69"/>
      <c r="F32" s="26" t="s">
        <v>137</v>
      </c>
      <c r="G32" s="28"/>
      <c r="H32" s="33">
        <v>233.58</v>
      </c>
      <c r="I32" s="30">
        <v>75.36</v>
      </c>
      <c r="J32" s="30">
        <v>17603</v>
      </c>
      <c r="K32" s="31"/>
      <c r="L32" s="31"/>
      <c r="M32" s="31"/>
      <c r="N32" s="30">
        <v>17603</v>
      </c>
      <c r="O32" s="34">
        <v>0</v>
      </c>
      <c r="P32" s="34">
        <v>0</v>
      </c>
      <c r="X32" s="25"/>
      <c r="Y32" s="2" t="s">
        <v>309</v>
      </c>
    </row>
    <row r="33" spans="1:27" s="3" customFormat="1" ht="45" x14ac:dyDescent="0.25">
      <c r="A33" s="26" t="s">
        <v>75</v>
      </c>
      <c r="B33" s="27" t="s">
        <v>298</v>
      </c>
      <c r="C33" s="67" t="s">
        <v>310</v>
      </c>
      <c r="D33" s="68"/>
      <c r="E33" s="69"/>
      <c r="F33" s="26" t="s">
        <v>140</v>
      </c>
      <c r="G33" s="28"/>
      <c r="H33" s="45">
        <v>6</v>
      </c>
      <c r="I33" s="30">
        <v>1640.28</v>
      </c>
      <c r="J33" s="30">
        <v>2571</v>
      </c>
      <c r="K33" s="30">
        <v>1258</v>
      </c>
      <c r="L33" s="30">
        <v>1313</v>
      </c>
      <c r="M33" s="32">
        <v>589</v>
      </c>
      <c r="N33" s="31"/>
      <c r="O33" s="32">
        <v>3.87</v>
      </c>
      <c r="P33" s="32">
        <v>1.47</v>
      </c>
      <c r="X33" s="25"/>
      <c r="Y33" s="2" t="s">
        <v>310</v>
      </c>
    </row>
    <row r="34" spans="1:27" s="3" customFormat="1" ht="23.25" x14ac:dyDescent="0.25">
      <c r="A34" s="26" t="s">
        <v>79</v>
      </c>
      <c r="B34" s="27" t="s">
        <v>311</v>
      </c>
      <c r="C34" s="67" t="s">
        <v>312</v>
      </c>
      <c r="D34" s="68"/>
      <c r="E34" s="69"/>
      <c r="F34" s="26" t="s">
        <v>140</v>
      </c>
      <c r="G34" s="28"/>
      <c r="H34" s="45">
        <v>6</v>
      </c>
      <c r="I34" s="30">
        <v>7761.14</v>
      </c>
      <c r="J34" s="30">
        <v>46567</v>
      </c>
      <c r="K34" s="31"/>
      <c r="L34" s="31"/>
      <c r="M34" s="31"/>
      <c r="N34" s="30">
        <v>46567</v>
      </c>
      <c r="O34" s="34">
        <v>0</v>
      </c>
      <c r="P34" s="34">
        <v>0</v>
      </c>
      <c r="X34" s="25"/>
      <c r="Y34" s="2" t="s">
        <v>312</v>
      </c>
    </row>
    <row r="35" spans="1:27" s="3" customFormat="1" ht="45" x14ac:dyDescent="0.25">
      <c r="A35" s="26" t="s">
        <v>83</v>
      </c>
      <c r="B35" s="27" t="s">
        <v>298</v>
      </c>
      <c r="C35" s="67" t="s">
        <v>310</v>
      </c>
      <c r="D35" s="68"/>
      <c r="E35" s="69"/>
      <c r="F35" s="26" t="s">
        <v>140</v>
      </c>
      <c r="G35" s="28"/>
      <c r="H35" s="45">
        <v>6</v>
      </c>
      <c r="I35" s="30">
        <v>1640.28</v>
      </c>
      <c r="J35" s="30">
        <v>2571</v>
      </c>
      <c r="K35" s="30">
        <v>1258</v>
      </c>
      <c r="L35" s="30">
        <v>1313</v>
      </c>
      <c r="M35" s="32">
        <v>589</v>
      </c>
      <c r="N35" s="31"/>
      <c r="O35" s="32">
        <v>3.87</v>
      </c>
      <c r="P35" s="32">
        <v>1.47</v>
      </c>
      <c r="X35" s="25"/>
      <c r="Y35" s="2" t="s">
        <v>310</v>
      </c>
    </row>
    <row r="36" spans="1:27" s="3" customFormat="1" ht="23.25" x14ac:dyDescent="0.25">
      <c r="A36" s="26" t="s">
        <v>86</v>
      </c>
      <c r="B36" s="27" t="s">
        <v>311</v>
      </c>
      <c r="C36" s="67" t="s">
        <v>313</v>
      </c>
      <c r="D36" s="68"/>
      <c r="E36" s="69"/>
      <c r="F36" s="26" t="s">
        <v>140</v>
      </c>
      <c r="G36" s="28"/>
      <c r="H36" s="45">
        <v>6</v>
      </c>
      <c r="I36" s="30">
        <v>7761.14</v>
      </c>
      <c r="J36" s="30">
        <v>46567</v>
      </c>
      <c r="K36" s="31"/>
      <c r="L36" s="31"/>
      <c r="M36" s="31"/>
      <c r="N36" s="30">
        <v>46567</v>
      </c>
      <c r="O36" s="34">
        <v>0</v>
      </c>
      <c r="P36" s="34">
        <v>0</v>
      </c>
      <c r="X36" s="25"/>
      <c r="Y36" s="2" t="s">
        <v>313</v>
      </c>
    </row>
    <row r="37" spans="1:27" s="3" customFormat="1" ht="33.75" x14ac:dyDescent="0.25">
      <c r="A37" s="26" t="s">
        <v>88</v>
      </c>
      <c r="B37" s="27" t="s">
        <v>314</v>
      </c>
      <c r="C37" s="67" t="s">
        <v>315</v>
      </c>
      <c r="D37" s="68"/>
      <c r="E37" s="69"/>
      <c r="F37" s="26" t="s">
        <v>140</v>
      </c>
      <c r="G37" s="28"/>
      <c r="H37" s="45">
        <v>21</v>
      </c>
      <c r="I37" s="30">
        <v>1542.93</v>
      </c>
      <c r="J37" s="30">
        <v>32402</v>
      </c>
      <c r="K37" s="31"/>
      <c r="L37" s="31"/>
      <c r="M37" s="31"/>
      <c r="N37" s="30">
        <v>32402</v>
      </c>
      <c r="O37" s="34">
        <v>0</v>
      </c>
      <c r="P37" s="34">
        <v>0</v>
      </c>
      <c r="X37" s="25"/>
      <c r="Y37" s="2" t="s">
        <v>315</v>
      </c>
    </row>
    <row r="38" spans="1:27" s="3" customFormat="1" ht="33.75" x14ac:dyDescent="0.25">
      <c r="A38" s="26" t="s">
        <v>91</v>
      </c>
      <c r="B38" s="27" t="s">
        <v>314</v>
      </c>
      <c r="C38" s="67" t="s">
        <v>316</v>
      </c>
      <c r="D38" s="68"/>
      <c r="E38" s="69"/>
      <c r="F38" s="26" t="s">
        <v>140</v>
      </c>
      <c r="G38" s="28"/>
      <c r="H38" s="45">
        <v>16</v>
      </c>
      <c r="I38" s="30">
        <v>685.91</v>
      </c>
      <c r="J38" s="30">
        <v>10975</v>
      </c>
      <c r="K38" s="31"/>
      <c r="L38" s="31"/>
      <c r="M38" s="31"/>
      <c r="N38" s="30">
        <v>10975</v>
      </c>
      <c r="O38" s="34">
        <v>0</v>
      </c>
      <c r="P38" s="34">
        <v>0</v>
      </c>
      <c r="X38" s="25"/>
      <c r="Y38" s="2" t="s">
        <v>316</v>
      </c>
    </row>
    <row r="39" spans="1:27" s="3" customFormat="1" ht="45" x14ac:dyDescent="0.25">
      <c r="A39" s="26" t="s">
        <v>237</v>
      </c>
      <c r="B39" s="27" t="s">
        <v>294</v>
      </c>
      <c r="C39" s="67" t="s">
        <v>295</v>
      </c>
      <c r="D39" s="68"/>
      <c r="E39" s="69"/>
      <c r="F39" s="26" t="s">
        <v>130</v>
      </c>
      <c r="G39" s="28"/>
      <c r="H39" s="33">
        <v>2.04</v>
      </c>
      <c r="I39" s="30">
        <v>11877.45</v>
      </c>
      <c r="J39" s="30">
        <v>33580</v>
      </c>
      <c r="K39" s="30">
        <v>23552</v>
      </c>
      <c r="L39" s="30">
        <v>3280</v>
      </c>
      <c r="M39" s="32">
        <v>715</v>
      </c>
      <c r="N39" s="30">
        <v>6748</v>
      </c>
      <c r="O39" s="32">
        <v>80.930000000000007</v>
      </c>
      <c r="P39" s="32">
        <v>1.78</v>
      </c>
      <c r="X39" s="25"/>
      <c r="Y39" s="2" t="s">
        <v>295</v>
      </c>
    </row>
    <row r="40" spans="1:27" s="3" customFormat="1" ht="45.75" x14ac:dyDescent="0.25">
      <c r="A40" s="26" t="s">
        <v>240</v>
      </c>
      <c r="B40" s="27" t="s">
        <v>317</v>
      </c>
      <c r="C40" s="67" t="s">
        <v>318</v>
      </c>
      <c r="D40" s="68"/>
      <c r="E40" s="69"/>
      <c r="F40" s="26" t="s">
        <v>137</v>
      </c>
      <c r="G40" s="28"/>
      <c r="H40" s="33">
        <v>210.12</v>
      </c>
      <c r="I40" s="30">
        <v>93.87</v>
      </c>
      <c r="J40" s="30">
        <v>19724</v>
      </c>
      <c r="K40" s="31"/>
      <c r="L40" s="31"/>
      <c r="M40" s="31"/>
      <c r="N40" s="30">
        <v>19724</v>
      </c>
      <c r="O40" s="34">
        <v>0</v>
      </c>
      <c r="P40" s="34">
        <v>0</v>
      </c>
      <c r="X40" s="25"/>
      <c r="Y40" s="2" t="s">
        <v>318</v>
      </c>
    </row>
    <row r="41" spans="1:27" s="3" customFormat="1" ht="45" x14ac:dyDescent="0.25">
      <c r="A41" s="26" t="s">
        <v>244</v>
      </c>
      <c r="B41" s="27" t="s">
        <v>296</v>
      </c>
      <c r="C41" s="67" t="s">
        <v>319</v>
      </c>
      <c r="D41" s="68"/>
      <c r="E41" s="69"/>
      <c r="F41" s="26" t="s">
        <v>37</v>
      </c>
      <c r="G41" s="28"/>
      <c r="H41" s="52">
        <v>1.992E-2</v>
      </c>
      <c r="I41" s="30">
        <v>12379.85</v>
      </c>
      <c r="J41" s="32">
        <v>282</v>
      </c>
      <c r="K41" s="32">
        <v>240</v>
      </c>
      <c r="L41" s="32">
        <v>27</v>
      </c>
      <c r="M41" s="32">
        <v>4</v>
      </c>
      <c r="N41" s="32">
        <v>15</v>
      </c>
      <c r="O41" s="32">
        <v>0.82</v>
      </c>
      <c r="P41" s="32">
        <v>0.01</v>
      </c>
      <c r="X41" s="25"/>
      <c r="Y41" s="2" t="s">
        <v>319</v>
      </c>
    </row>
    <row r="42" spans="1:27" s="3" customFormat="1" ht="45" x14ac:dyDescent="0.25">
      <c r="A42" s="26" t="s">
        <v>247</v>
      </c>
      <c r="B42" s="27" t="s">
        <v>320</v>
      </c>
      <c r="C42" s="67" t="s">
        <v>321</v>
      </c>
      <c r="D42" s="68"/>
      <c r="E42" s="69"/>
      <c r="F42" s="26" t="s">
        <v>140</v>
      </c>
      <c r="G42" s="28"/>
      <c r="H42" s="45">
        <v>1</v>
      </c>
      <c r="I42" s="30">
        <v>1102.43</v>
      </c>
      <c r="J42" s="30">
        <v>1262</v>
      </c>
      <c r="K42" s="32">
        <v>728</v>
      </c>
      <c r="L42" s="32">
        <v>495</v>
      </c>
      <c r="M42" s="32">
        <v>143</v>
      </c>
      <c r="N42" s="32">
        <v>39</v>
      </c>
      <c r="O42" s="32">
        <v>2.37</v>
      </c>
      <c r="P42" s="32">
        <v>0.36</v>
      </c>
      <c r="X42" s="25"/>
      <c r="Y42" s="2" t="s">
        <v>321</v>
      </c>
    </row>
    <row r="43" spans="1:27" s="3" customFormat="1" ht="23.25" x14ac:dyDescent="0.25">
      <c r="A43" s="26" t="s">
        <v>248</v>
      </c>
      <c r="B43" s="27" t="s">
        <v>322</v>
      </c>
      <c r="C43" s="67" t="s">
        <v>323</v>
      </c>
      <c r="D43" s="68"/>
      <c r="E43" s="69"/>
      <c r="F43" s="26" t="s">
        <v>140</v>
      </c>
      <c r="G43" s="28"/>
      <c r="H43" s="45">
        <v>1</v>
      </c>
      <c r="I43" s="30">
        <v>4134.54</v>
      </c>
      <c r="J43" s="30">
        <v>4135</v>
      </c>
      <c r="K43" s="31"/>
      <c r="L43" s="31"/>
      <c r="M43" s="31"/>
      <c r="N43" s="30">
        <v>4135</v>
      </c>
      <c r="O43" s="34">
        <v>0</v>
      </c>
      <c r="P43" s="34">
        <v>0</v>
      </c>
      <c r="X43" s="25"/>
      <c r="Y43" s="2" t="s">
        <v>323</v>
      </c>
    </row>
    <row r="44" spans="1:27" s="3" customFormat="1" ht="45" x14ac:dyDescent="0.25">
      <c r="A44" s="26" t="s">
        <v>251</v>
      </c>
      <c r="B44" s="27" t="s">
        <v>303</v>
      </c>
      <c r="C44" s="67" t="s">
        <v>304</v>
      </c>
      <c r="D44" s="68"/>
      <c r="E44" s="69"/>
      <c r="F44" s="26" t="s">
        <v>140</v>
      </c>
      <c r="G44" s="28"/>
      <c r="H44" s="45">
        <v>1</v>
      </c>
      <c r="I44" s="30">
        <v>357.27</v>
      </c>
      <c r="J44" s="32">
        <v>408</v>
      </c>
      <c r="K44" s="32">
        <v>351</v>
      </c>
      <c r="L44" s="32">
        <v>36</v>
      </c>
      <c r="M44" s="32">
        <v>9</v>
      </c>
      <c r="N44" s="32">
        <v>21</v>
      </c>
      <c r="O44" s="32">
        <v>1.08</v>
      </c>
      <c r="P44" s="32">
        <v>0.02</v>
      </c>
      <c r="X44" s="25"/>
      <c r="Y44" s="2" t="s">
        <v>304</v>
      </c>
    </row>
    <row r="45" spans="1:27" s="3" customFormat="1" ht="33.75" x14ac:dyDescent="0.25">
      <c r="A45" s="26" t="s">
        <v>254</v>
      </c>
      <c r="B45" s="27" t="s">
        <v>324</v>
      </c>
      <c r="C45" s="67" t="s">
        <v>325</v>
      </c>
      <c r="D45" s="68"/>
      <c r="E45" s="69"/>
      <c r="F45" s="26" t="s">
        <v>140</v>
      </c>
      <c r="G45" s="28"/>
      <c r="H45" s="45">
        <v>1</v>
      </c>
      <c r="I45" s="30">
        <v>3608.14</v>
      </c>
      <c r="J45" s="30">
        <v>3608</v>
      </c>
      <c r="K45" s="31"/>
      <c r="L45" s="31"/>
      <c r="M45" s="31"/>
      <c r="N45" s="30">
        <v>3608</v>
      </c>
      <c r="O45" s="34">
        <v>0</v>
      </c>
      <c r="P45" s="34">
        <v>0</v>
      </c>
      <c r="X45" s="25"/>
      <c r="Y45" s="2" t="s">
        <v>325</v>
      </c>
    </row>
    <row r="46" spans="1:27" s="3" customFormat="1" ht="15" x14ac:dyDescent="0.25">
      <c r="A46" s="71" t="s">
        <v>95</v>
      </c>
      <c r="B46" s="72"/>
      <c r="C46" s="72"/>
      <c r="D46" s="72"/>
      <c r="E46" s="72"/>
      <c r="F46" s="72"/>
      <c r="G46" s="72"/>
      <c r="H46" s="72"/>
      <c r="I46" s="73"/>
      <c r="J46" s="38"/>
      <c r="K46" s="38"/>
      <c r="L46" s="38"/>
      <c r="M46" s="38"/>
      <c r="N46" s="38"/>
      <c r="O46" s="38"/>
      <c r="P46" s="38"/>
      <c r="Z46" s="39" t="s">
        <v>95</v>
      </c>
    </row>
    <row r="47" spans="1:27" s="3" customFormat="1" ht="15" x14ac:dyDescent="0.25">
      <c r="A47" s="74" t="s">
        <v>96</v>
      </c>
      <c r="B47" s="75"/>
      <c r="C47" s="75"/>
      <c r="D47" s="75"/>
      <c r="E47" s="75"/>
      <c r="F47" s="75"/>
      <c r="G47" s="75"/>
      <c r="H47" s="75"/>
      <c r="I47" s="76"/>
      <c r="J47" s="30">
        <v>288175</v>
      </c>
      <c r="K47" s="31"/>
      <c r="L47" s="31"/>
      <c r="M47" s="31"/>
      <c r="N47" s="31"/>
      <c r="O47" s="31"/>
      <c r="P47" s="31"/>
      <c r="Z47" s="39"/>
      <c r="AA47" s="2" t="s">
        <v>96</v>
      </c>
    </row>
    <row r="48" spans="1:27" s="3" customFormat="1" ht="15" x14ac:dyDescent="0.25">
      <c r="A48" s="74" t="s">
        <v>97</v>
      </c>
      <c r="B48" s="75"/>
      <c r="C48" s="75"/>
      <c r="D48" s="75"/>
      <c r="E48" s="75"/>
      <c r="F48" s="75"/>
      <c r="G48" s="75"/>
      <c r="H48" s="75"/>
      <c r="I48" s="76"/>
      <c r="J48" s="31"/>
      <c r="K48" s="31"/>
      <c r="L48" s="31"/>
      <c r="M48" s="31"/>
      <c r="N48" s="31"/>
      <c r="O48" s="31"/>
      <c r="P48" s="31"/>
      <c r="Z48" s="39"/>
      <c r="AA48" s="2" t="s">
        <v>97</v>
      </c>
    </row>
    <row r="49" spans="1:28" s="3" customFormat="1" ht="15" x14ac:dyDescent="0.25">
      <c r="A49" s="74" t="s">
        <v>98</v>
      </c>
      <c r="B49" s="75"/>
      <c r="C49" s="75"/>
      <c r="D49" s="75"/>
      <c r="E49" s="75"/>
      <c r="F49" s="75"/>
      <c r="G49" s="75"/>
      <c r="H49" s="75"/>
      <c r="I49" s="76"/>
      <c r="J49" s="30">
        <v>61888</v>
      </c>
      <c r="K49" s="31"/>
      <c r="L49" s="31"/>
      <c r="M49" s="31"/>
      <c r="N49" s="31"/>
      <c r="O49" s="31"/>
      <c r="P49" s="31"/>
      <c r="Z49" s="39"/>
      <c r="AA49" s="2" t="s">
        <v>98</v>
      </c>
    </row>
    <row r="50" spans="1:28" s="3" customFormat="1" ht="15" x14ac:dyDescent="0.25">
      <c r="A50" s="74" t="s">
        <v>99</v>
      </c>
      <c r="B50" s="75"/>
      <c r="C50" s="75"/>
      <c r="D50" s="75"/>
      <c r="E50" s="75"/>
      <c r="F50" s="75"/>
      <c r="G50" s="75"/>
      <c r="H50" s="75"/>
      <c r="I50" s="76"/>
      <c r="J50" s="30">
        <v>14618</v>
      </c>
      <c r="K50" s="31"/>
      <c r="L50" s="31"/>
      <c r="M50" s="31"/>
      <c r="N50" s="31"/>
      <c r="O50" s="31"/>
      <c r="P50" s="31"/>
      <c r="Z50" s="39"/>
      <c r="AA50" s="2" t="s">
        <v>99</v>
      </c>
    </row>
    <row r="51" spans="1:28" s="3" customFormat="1" ht="15" x14ac:dyDescent="0.25">
      <c r="A51" s="74" t="s">
        <v>100</v>
      </c>
      <c r="B51" s="75"/>
      <c r="C51" s="75"/>
      <c r="D51" s="75"/>
      <c r="E51" s="75"/>
      <c r="F51" s="75"/>
      <c r="G51" s="75"/>
      <c r="H51" s="75"/>
      <c r="I51" s="76"/>
      <c r="J51" s="30">
        <v>4492</v>
      </c>
      <c r="K51" s="31"/>
      <c r="L51" s="31"/>
      <c r="M51" s="31"/>
      <c r="N51" s="31"/>
      <c r="O51" s="31"/>
      <c r="P51" s="31"/>
      <c r="Z51" s="39"/>
      <c r="AA51" s="2" t="s">
        <v>100</v>
      </c>
    </row>
    <row r="52" spans="1:28" s="3" customFormat="1" ht="15" x14ac:dyDescent="0.25">
      <c r="A52" s="74" t="s">
        <v>101</v>
      </c>
      <c r="B52" s="75"/>
      <c r="C52" s="75"/>
      <c r="D52" s="75"/>
      <c r="E52" s="75"/>
      <c r="F52" s="75"/>
      <c r="G52" s="75"/>
      <c r="H52" s="75"/>
      <c r="I52" s="76"/>
      <c r="J52" s="30">
        <v>211669</v>
      </c>
      <c r="K52" s="31"/>
      <c r="L52" s="31"/>
      <c r="M52" s="31"/>
      <c r="N52" s="31"/>
      <c r="O52" s="31"/>
      <c r="P52" s="31"/>
      <c r="Z52" s="39"/>
      <c r="AA52" s="2" t="s">
        <v>101</v>
      </c>
    </row>
    <row r="53" spans="1:28" s="3" customFormat="1" ht="15" x14ac:dyDescent="0.25">
      <c r="A53" s="74" t="s">
        <v>112</v>
      </c>
      <c r="B53" s="75"/>
      <c r="C53" s="75"/>
      <c r="D53" s="75"/>
      <c r="E53" s="75"/>
      <c r="F53" s="75"/>
      <c r="G53" s="75"/>
      <c r="H53" s="75"/>
      <c r="I53" s="76"/>
      <c r="J53" s="30">
        <v>386418</v>
      </c>
      <c r="K53" s="31"/>
      <c r="L53" s="31"/>
      <c r="M53" s="31"/>
      <c r="N53" s="31"/>
      <c r="O53" s="31"/>
      <c r="P53" s="31"/>
      <c r="Z53" s="39"/>
      <c r="AA53" s="2" t="s">
        <v>112</v>
      </c>
    </row>
    <row r="54" spans="1:28" s="3" customFormat="1" ht="15" x14ac:dyDescent="0.25">
      <c r="A54" s="74" t="s">
        <v>97</v>
      </c>
      <c r="B54" s="75"/>
      <c r="C54" s="75"/>
      <c r="D54" s="75"/>
      <c r="E54" s="75"/>
      <c r="F54" s="75"/>
      <c r="G54" s="75"/>
      <c r="H54" s="75"/>
      <c r="I54" s="76"/>
      <c r="J54" s="31"/>
      <c r="K54" s="31"/>
      <c r="L54" s="31"/>
      <c r="M54" s="31"/>
      <c r="N54" s="31"/>
      <c r="O54" s="31"/>
      <c r="P54" s="31"/>
      <c r="Z54" s="39"/>
      <c r="AA54" s="2" t="s">
        <v>97</v>
      </c>
    </row>
    <row r="55" spans="1:28" s="3" customFormat="1" ht="15" x14ac:dyDescent="0.25">
      <c r="A55" s="74" t="s">
        <v>113</v>
      </c>
      <c r="B55" s="75"/>
      <c r="C55" s="75"/>
      <c r="D55" s="75"/>
      <c r="E55" s="75"/>
      <c r="F55" s="75"/>
      <c r="G55" s="75"/>
      <c r="H55" s="75"/>
      <c r="I55" s="76"/>
      <c r="J55" s="30">
        <v>61888</v>
      </c>
      <c r="K55" s="31"/>
      <c r="L55" s="31"/>
      <c r="M55" s="31"/>
      <c r="N55" s="31"/>
      <c r="O55" s="31"/>
      <c r="P55" s="31"/>
      <c r="Z55" s="39"/>
      <c r="AA55" s="2" t="s">
        <v>113</v>
      </c>
    </row>
    <row r="56" spans="1:28" s="3" customFormat="1" ht="15" x14ac:dyDescent="0.25">
      <c r="A56" s="74" t="s">
        <v>114</v>
      </c>
      <c r="B56" s="75"/>
      <c r="C56" s="75"/>
      <c r="D56" s="75"/>
      <c r="E56" s="75"/>
      <c r="F56" s="75"/>
      <c r="G56" s="75"/>
      <c r="H56" s="75"/>
      <c r="I56" s="76"/>
      <c r="J56" s="30">
        <v>14618</v>
      </c>
      <c r="K56" s="31"/>
      <c r="L56" s="31"/>
      <c r="M56" s="31"/>
      <c r="N56" s="31"/>
      <c r="O56" s="31"/>
      <c r="P56" s="31"/>
      <c r="Z56" s="39"/>
      <c r="AA56" s="2" t="s">
        <v>114</v>
      </c>
    </row>
    <row r="57" spans="1:28" s="3" customFormat="1" ht="15" x14ac:dyDescent="0.25">
      <c r="A57" s="74" t="s">
        <v>161</v>
      </c>
      <c r="B57" s="75"/>
      <c r="C57" s="75"/>
      <c r="D57" s="75"/>
      <c r="E57" s="75"/>
      <c r="F57" s="75"/>
      <c r="G57" s="75"/>
      <c r="H57" s="75"/>
      <c r="I57" s="76"/>
      <c r="J57" s="30">
        <v>4492</v>
      </c>
      <c r="K57" s="31"/>
      <c r="L57" s="31"/>
      <c r="M57" s="31"/>
      <c r="N57" s="31"/>
      <c r="O57" s="31"/>
      <c r="P57" s="31"/>
      <c r="Z57" s="39"/>
      <c r="AA57" s="2" t="s">
        <v>161</v>
      </c>
    </row>
    <row r="58" spans="1:28" s="3" customFormat="1" ht="15" x14ac:dyDescent="0.25">
      <c r="A58" s="74" t="s">
        <v>115</v>
      </c>
      <c r="B58" s="75"/>
      <c r="C58" s="75"/>
      <c r="D58" s="75"/>
      <c r="E58" s="75"/>
      <c r="F58" s="75"/>
      <c r="G58" s="75"/>
      <c r="H58" s="75"/>
      <c r="I58" s="76"/>
      <c r="J58" s="30">
        <v>211669</v>
      </c>
      <c r="K58" s="31"/>
      <c r="L58" s="31"/>
      <c r="M58" s="31"/>
      <c r="N58" s="31"/>
      <c r="O58" s="31"/>
      <c r="P58" s="31"/>
      <c r="Z58" s="39"/>
      <c r="AA58" s="2" t="s">
        <v>115</v>
      </c>
    </row>
    <row r="59" spans="1:28" s="3" customFormat="1" ht="15" x14ac:dyDescent="0.25">
      <c r="A59" s="74" t="s">
        <v>116</v>
      </c>
      <c r="B59" s="75"/>
      <c r="C59" s="75"/>
      <c r="D59" s="75"/>
      <c r="E59" s="75"/>
      <c r="F59" s="75"/>
      <c r="G59" s="75"/>
      <c r="H59" s="75"/>
      <c r="I59" s="76"/>
      <c r="J59" s="30">
        <v>64390</v>
      </c>
      <c r="K59" s="31"/>
      <c r="L59" s="31"/>
      <c r="M59" s="31"/>
      <c r="N59" s="31"/>
      <c r="O59" s="31"/>
      <c r="P59" s="31"/>
      <c r="Z59" s="39"/>
      <c r="AA59" s="2" t="s">
        <v>116</v>
      </c>
    </row>
    <row r="60" spans="1:28" s="3" customFormat="1" ht="15" x14ac:dyDescent="0.25">
      <c r="A60" s="74" t="s">
        <v>117</v>
      </c>
      <c r="B60" s="75"/>
      <c r="C60" s="75"/>
      <c r="D60" s="75"/>
      <c r="E60" s="75"/>
      <c r="F60" s="75"/>
      <c r="G60" s="75"/>
      <c r="H60" s="75"/>
      <c r="I60" s="76"/>
      <c r="J60" s="30">
        <v>33853</v>
      </c>
      <c r="K60" s="31"/>
      <c r="L60" s="31"/>
      <c r="M60" s="31"/>
      <c r="N60" s="31"/>
      <c r="O60" s="31"/>
      <c r="P60" s="31"/>
      <c r="Z60" s="39"/>
      <c r="AA60" s="2" t="s">
        <v>117</v>
      </c>
    </row>
    <row r="61" spans="1:28" s="3" customFormat="1" ht="15" x14ac:dyDescent="0.25">
      <c r="A61" s="74" t="s">
        <v>118</v>
      </c>
      <c r="B61" s="75"/>
      <c r="C61" s="75"/>
      <c r="D61" s="75"/>
      <c r="E61" s="75"/>
      <c r="F61" s="75"/>
      <c r="G61" s="75"/>
      <c r="H61" s="75"/>
      <c r="I61" s="76"/>
      <c r="J61" s="30">
        <v>66380</v>
      </c>
      <c r="K61" s="31"/>
      <c r="L61" s="31"/>
      <c r="M61" s="31"/>
      <c r="N61" s="31"/>
      <c r="O61" s="31"/>
      <c r="P61" s="31"/>
      <c r="Z61" s="39"/>
      <c r="AA61" s="2" t="s">
        <v>118</v>
      </c>
    </row>
    <row r="62" spans="1:28" s="3" customFormat="1" ht="15" x14ac:dyDescent="0.25">
      <c r="A62" s="74" t="s">
        <v>119</v>
      </c>
      <c r="B62" s="75"/>
      <c r="C62" s="75"/>
      <c r="D62" s="75"/>
      <c r="E62" s="75"/>
      <c r="F62" s="75"/>
      <c r="G62" s="75"/>
      <c r="H62" s="75"/>
      <c r="I62" s="76"/>
      <c r="J62" s="30">
        <v>64390</v>
      </c>
      <c r="K62" s="31"/>
      <c r="L62" s="31"/>
      <c r="M62" s="31"/>
      <c r="N62" s="31"/>
      <c r="O62" s="31"/>
      <c r="P62" s="31"/>
      <c r="Z62" s="39"/>
      <c r="AA62" s="2" t="s">
        <v>119</v>
      </c>
    </row>
    <row r="63" spans="1:28" s="3" customFormat="1" ht="15" x14ac:dyDescent="0.25">
      <c r="A63" s="74" t="s">
        <v>120</v>
      </c>
      <c r="B63" s="75"/>
      <c r="C63" s="75"/>
      <c r="D63" s="75"/>
      <c r="E63" s="75"/>
      <c r="F63" s="75"/>
      <c r="G63" s="75"/>
      <c r="H63" s="75"/>
      <c r="I63" s="76"/>
      <c r="J63" s="30">
        <v>33853</v>
      </c>
      <c r="K63" s="31"/>
      <c r="L63" s="31"/>
      <c r="M63" s="31"/>
      <c r="N63" s="31"/>
      <c r="O63" s="31"/>
      <c r="P63" s="31"/>
      <c r="Z63" s="39"/>
      <c r="AA63" s="2" t="s">
        <v>120</v>
      </c>
    </row>
    <row r="64" spans="1:28" s="3" customFormat="1" ht="15" x14ac:dyDescent="0.25">
      <c r="A64" s="71" t="s">
        <v>121</v>
      </c>
      <c r="B64" s="72"/>
      <c r="C64" s="72"/>
      <c r="D64" s="72"/>
      <c r="E64" s="72"/>
      <c r="F64" s="72"/>
      <c r="G64" s="72"/>
      <c r="H64" s="72"/>
      <c r="I64" s="73"/>
      <c r="J64" s="40">
        <v>386418</v>
      </c>
      <c r="K64" s="38"/>
      <c r="L64" s="38"/>
      <c r="M64" s="38"/>
      <c r="N64" s="38"/>
      <c r="O64" s="41">
        <v>210.51812419999999</v>
      </c>
      <c r="P64" s="41">
        <v>11.2015502</v>
      </c>
      <c r="Z64" s="39"/>
      <c r="AB64" s="39" t="s">
        <v>121</v>
      </c>
    </row>
    <row r="65" spans="1:16" s="3" customFormat="1" ht="3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3"/>
      <c r="M65" s="43"/>
      <c r="N65" s="43"/>
      <c r="O65" s="44"/>
      <c r="P65" s="44"/>
    </row>
    <row r="66" spans="1:16" s="3" customFormat="1" ht="53.2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s="3" customFormat="1" ht="15" x14ac:dyDescent="0.25">
      <c r="A67" s="4"/>
      <c r="B67" s="4"/>
      <c r="C67" s="4"/>
      <c r="D67" s="4"/>
      <c r="E67" s="4"/>
      <c r="F67" s="4"/>
      <c r="G67" s="4"/>
      <c r="H67" s="8"/>
      <c r="I67" s="77"/>
      <c r="J67" s="77"/>
      <c r="K67" s="77"/>
      <c r="L67" s="4"/>
      <c r="M67" s="4"/>
      <c r="N67" s="4"/>
      <c r="O67" s="4"/>
      <c r="P67" s="4"/>
    </row>
    <row r="68" spans="1:16" s="3" customFormat="1" ht="1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s="3" customFormat="1" ht="1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</sheetData>
  <mergeCells count="68">
    <mergeCell ref="A64:I64"/>
    <mergeCell ref="I67:K67"/>
    <mergeCell ref="A59:I59"/>
    <mergeCell ref="A60:I60"/>
    <mergeCell ref="A61:I61"/>
    <mergeCell ref="A62:I62"/>
    <mergeCell ref="A63:I63"/>
    <mergeCell ref="A54:I54"/>
    <mergeCell ref="A55:I55"/>
    <mergeCell ref="A56:I56"/>
    <mergeCell ref="A57:I57"/>
    <mergeCell ref="A58:I58"/>
    <mergeCell ref="A49:I49"/>
    <mergeCell ref="A50:I50"/>
    <mergeCell ref="A51:I51"/>
    <mergeCell ref="A52:I52"/>
    <mergeCell ref="A53:I53"/>
    <mergeCell ref="C44:E44"/>
    <mergeCell ref="C45:E45"/>
    <mergeCell ref="A46:I46"/>
    <mergeCell ref="A47:I47"/>
    <mergeCell ref="A48:I48"/>
    <mergeCell ref="C39:E39"/>
    <mergeCell ref="C40:E40"/>
    <mergeCell ref="C41:E41"/>
    <mergeCell ref="C42:E42"/>
    <mergeCell ref="C43:E43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opLeftCell="A28" workbookViewId="0">
      <selection activeCell="F29" sqref="A29:I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326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326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327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328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328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329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329</v>
      </c>
    </row>
    <row r="10" spans="1:23" s="3" customFormat="1" ht="12.75" customHeight="1" x14ac:dyDescent="0.25">
      <c r="B10" s="11" t="s">
        <v>8</v>
      </c>
      <c r="C10" s="11"/>
      <c r="D10" s="12"/>
      <c r="E10" s="13">
        <v>175916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11</v>
      </c>
      <c r="D11" s="12"/>
      <c r="E11" s="13">
        <v>175916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12</v>
      </c>
      <c r="C12" s="11"/>
      <c r="D12" s="12"/>
      <c r="E12" s="13">
        <v>37970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13</v>
      </c>
      <c r="C13" s="11"/>
      <c r="D13" s="17"/>
      <c r="E13" s="13">
        <v>127.74</v>
      </c>
      <c r="F13" s="14" t="s">
        <v>14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15</v>
      </c>
      <c r="C14" s="8"/>
      <c r="D14" s="4"/>
      <c r="E14" s="59" t="s">
        <v>330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W14" s="10" t="s">
        <v>330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0" t="s">
        <v>17</v>
      </c>
      <c r="B16" s="60" t="s">
        <v>18</v>
      </c>
      <c r="C16" s="60" t="s">
        <v>19</v>
      </c>
      <c r="D16" s="60"/>
      <c r="E16" s="60"/>
      <c r="F16" s="60" t="s">
        <v>20</v>
      </c>
      <c r="G16" s="61" t="s">
        <v>21</v>
      </c>
      <c r="H16" s="62"/>
      <c r="I16" s="60" t="s">
        <v>22</v>
      </c>
      <c r="J16" s="60"/>
      <c r="K16" s="60"/>
      <c r="L16" s="60"/>
      <c r="M16" s="60"/>
      <c r="N16" s="60"/>
      <c r="O16" s="60" t="s">
        <v>23</v>
      </c>
      <c r="P16" s="60" t="s">
        <v>24</v>
      </c>
    </row>
    <row r="17" spans="1:27" s="3" customFormat="1" ht="36.75" customHeight="1" x14ac:dyDescent="0.25">
      <c r="A17" s="60"/>
      <c r="B17" s="60"/>
      <c r="C17" s="60"/>
      <c r="D17" s="60"/>
      <c r="E17" s="60"/>
      <c r="F17" s="60"/>
      <c r="G17" s="63" t="s">
        <v>25</v>
      </c>
      <c r="H17" s="63" t="s">
        <v>26</v>
      </c>
      <c r="I17" s="60" t="s">
        <v>25</v>
      </c>
      <c r="J17" s="60" t="s">
        <v>27</v>
      </c>
      <c r="K17" s="65" t="s">
        <v>28</v>
      </c>
      <c r="L17" s="65"/>
      <c r="M17" s="65"/>
      <c r="N17" s="65"/>
      <c r="O17" s="60"/>
      <c r="P17" s="60"/>
    </row>
    <row r="18" spans="1:27" s="3" customFormat="1" ht="15" x14ac:dyDescent="0.25">
      <c r="A18" s="60"/>
      <c r="B18" s="60"/>
      <c r="C18" s="60"/>
      <c r="D18" s="60"/>
      <c r="E18" s="60"/>
      <c r="F18" s="60"/>
      <c r="G18" s="64"/>
      <c r="H18" s="64"/>
      <c r="I18" s="60"/>
      <c r="J18" s="60"/>
      <c r="K18" s="24" t="s">
        <v>29</v>
      </c>
      <c r="L18" s="24" t="s">
        <v>30</v>
      </c>
      <c r="M18" s="24" t="s">
        <v>31</v>
      </c>
      <c r="N18" s="24" t="s">
        <v>32</v>
      </c>
      <c r="O18" s="60"/>
      <c r="P18" s="60"/>
    </row>
    <row r="19" spans="1:27" s="3" customFormat="1" ht="15" x14ac:dyDescent="0.25">
      <c r="A19" s="23">
        <v>1</v>
      </c>
      <c r="B19" s="23">
        <v>2</v>
      </c>
      <c r="C19" s="65">
        <v>3</v>
      </c>
      <c r="D19" s="65"/>
      <c r="E19" s="65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 x14ac:dyDescent="0.25">
      <c r="A20" s="66" t="s">
        <v>331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X20" s="25" t="s">
        <v>331</v>
      </c>
    </row>
    <row r="21" spans="1:27" s="3" customFormat="1" ht="45" x14ac:dyDescent="0.25">
      <c r="A21" s="26" t="s">
        <v>34</v>
      </c>
      <c r="B21" s="27" t="s">
        <v>131</v>
      </c>
      <c r="C21" s="67" t="s">
        <v>143</v>
      </c>
      <c r="D21" s="68"/>
      <c r="E21" s="69"/>
      <c r="F21" s="26" t="s">
        <v>130</v>
      </c>
      <c r="G21" s="28"/>
      <c r="H21" s="29">
        <v>2.1</v>
      </c>
      <c r="I21" s="30">
        <v>5152.66</v>
      </c>
      <c r="J21" s="30">
        <v>6982</v>
      </c>
      <c r="K21" s="30">
        <v>5937</v>
      </c>
      <c r="L21" s="30">
        <v>1045</v>
      </c>
      <c r="M21" s="32">
        <v>226</v>
      </c>
      <c r="N21" s="31"/>
      <c r="O21" s="51">
        <v>20.399999999999999</v>
      </c>
      <c r="P21" s="32">
        <v>0.57999999999999996</v>
      </c>
      <c r="X21" s="25"/>
      <c r="Y21" s="2" t="s">
        <v>143</v>
      </c>
    </row>
    <row r="22" spans="1:27" s="3" customFormat="1" ht="45" x14ac:dyDescent="0.25">
      <c r="A22" s="26" t="s">
        <v>38</v>
      </c>
      <c r="B22" s="27" t="s">
        <v>131</v>
      </c>
      <c r="C22" s="67" t="s">
        <v>143</v>
      </c>
      <c r="D22" s="68"/>
      <c r="E22" s="69"/>
      <c r="F22" s="26" t="s">
        <v>130</v>
      </c>
      <c r="G22" s="28"/>
      <c r="H22" s="29">
        <v>2.1</v>
      </c>
      <c r="I22" s="30">
        <v>5152.66</v>
      </c>
      <c r="J22" s="30">
        <v>12341</v>
      </c>
      <c r="K22" s="30">
        <v>9896</v>
      </c>
      <c r="L22" s="30">
        <v>1744</v>
      </c>
      <c r="M22" s="32">
        <v>376</v>
      </c>
      <c r="N22" s="32">
        <v>701</v>
      </c>
      <c r="O22" s="34">
        <v>34</v>
      </c>
      <c r="P22" s="32">
        <v>0.97</v>
      </c>
      <c r="X22" s="25"/>
      <c r="Y22" s="2" t="s">
        <v>143</v>
      </c>
    </row>
    <row r="23" spans="1:27" s="3" customFormat="1" ht="45.75" x14ac:dyDescent="0.25">
      <c r="A23" s="26" t="s">
        <v>41</v>
      </c>
      <c r="B23" s="27" t="s">
        <v>332</v>
      </c>
      <c r="C23" s="67" t="s">
        <v>333</v>
      </c>
      <c r="D23" s="68"/>
      <c r="E23" s="69"/>
      <c r="F23" s="26" t="s">
        <v>140</v>
      </c>
      <c r="G23" s="28"/>
      <c r="H23" s="45">
        <v>1</v>
      </c>
      <c r="I23" s="30">
        <v>2780.7</v>
      </c>
      <c r="J23" s="30">
        <v>2981</v>
      </c>
      <c r="K23" s="30">
        <v>1510</v>
      </c>
      <c r="L23" s="32">
        <v>14</v>
      </c>
      <c r="M23" s="31"/>
      <c r="N23" s="30">
        <v>1457</v>
      </c>
      <c r="O23" s="32">
        <v>5.13</v>
      </c>
      <c r="P23" s="34">
        <v>0</v>
      </c>
      <c r="X23" s="25"/>
      <c r="Y23" s="2" t="s">
        <v>333</v>
      </c>
    </row>
    <row r="24" spans="1:27" s="3" customFormat="1" ht="57" x14ac:dyDescent="0.25">
      <c r="A24" s="26" t="s">
        <v>48</v>
      </c>
      <c r="B24" s="27" t="s">
        <v>334</v>
      </c>
      <c r="C24" s="67" t="s">
        <v>335</v>
      </c>
      <c r="D24" s="68"/>
      <c r="E24" s="69"/>
      <c r="F24" s="26" t="s">
        <v>160</v>
      </c>
      <c r="G24" s="28"/>
      <c r="H24" s="29">
        <v>0.1</v>
      </c>
      <c r="I24" s="30">
        <v>41213.300000000003</v>
      </c>
      <c r="J24" s="30">
        <v>4121</v>
      </c>
      <c r="K24" s="31"/>
      <c r="L24" s="31"/>
      <c r="M24" s="31"/>
      <c r="N24" s="30">
        <v>4121</v>
      </c>
      <c r="O24" s="34">
        <v>0</v>
      </c>
      <c r="P24" s="34">
        <v>0</v>
      </c>
      <c r="X24" s="25"/>
      <c r="Y24" s="2" t="s">
        <v>335</v>
      </c>
    </row>
    <row r="25" spans="1:27" s="3" customFormat="1" ht="45" x14ac:dyDescent="0.25">
      <c r="A25" s="26" t="s">
        <v>44</v>
      </c>
      <c r="B25" s="27" t="s">
        <v>128</v>
      </c>
      <c r="C25" s="67" t="s">
        <v>336</v>
      </c>
      <c r="D25" s="68"/>
      <c r="E25" s="69"/>
      <c r="F25" s="26" t="s">
        <v>130</v>
      </c>
      <c r="G25" s="28"/>
      <c r="H25" s="29">
        <v>0.6</v>
      </c>
      <c r="I25" s="30">
        <v>9866.1</v>
      </c>
      <c r="J25" s="30">
        <v>6776</v>
      </c>
      <c r="K25" s="30">
        <v>5960</v>
      </c>
      <c r="L25" s="32">
        <v>602</v>
      </c>
      <c r="M25" s="32">
        <v>107</v>
      </c>
      <c r="N25" s="32">
        <v>214</v>
      </c>
      <c r="O25" s="32">
        <v>20.48</v>
      </c>
      <c r="P25" s="32">
        <v>0.28000000000000003</v>
      </c>
      <c r="X25" s="25"/>
      <c r="Y25" s="2" t="s">
        <v>336</v>
      </c>
    </row>
    <row r="26" spans="1:27" s="3" customFormat="1" ht="45" x14ac:dyDescent="0.25">
      <c r="A26" s="26" t="s">
        <v>51</v>
      </c>
      <c r="B26" s="27" t="s">
        <v>337</v>
      </c>
      <c r="C26" s="67" t="s">
        <v>338</v>
      </c>
      <c r="D26" s="68"/>
      <c r="E26" s="69"/>
      <c r="F26" s="26" t="s">
        <v>190</v>
      </c>
      <c r="G26" s="28"/>
      <c r="H26" s="35">
        <v>6.1199999999999997E-2</v>
      </c>
      <c r="I26" s="30">
        <v>896400</v>
      </c>
      <c r="J26" s="30">
        <v>54860</v>
      </c>
      <c r="K26" s="31"/>
      <c r="L26" s="31"/>
      <c r="M26" s="31"/>
      <c r="N26" s="30">
        <v>54860</v>
      </c>
      <c r="O26" s="34">
        <v>0</v>
      </c>
      <c r="P26" s="34">
        <v>0</v>
      </c>
      <c r="X26" s="25"/>
      <c r="Y26" s="2" t="s">
        <v>338</v>
      </c>
    </row>
    <row r="27" spans="1:27" s="3" customFormat="1" ht="45" x14ac:dyDescent="0.25">
      <c r="A27" s="26" t="s">
        <v>53</v>
      </c>
      <c r="B27" s="27" t="s">
        <v>339</v>
      </c>
      <c r="C27" s="67" t="s">
        <v>340</v>
      </c>
      <c r="D27" s="68"/>
      <c r="E27" s="69"/>
      <c r="F27" s="26" t="s">
        <v>140</v>
      </c>
      <c r="G27" s="28"/>
      <c r="H27" s="45">
        <v>4</v>
      </c>
      <c r="I27" s="30">
        <v>3263.4</v>
      </c>
      <c r="J27" s="30">
        <v>14652</v>
      </c>
      <c r="K27" s="30">
        <v>12102</v>
      </c>
      <c r="L27" s="32">
        <v>142</v>
      </c>
      <c r="M27" s="32">
        <v>36</v>
      </c>
      <c r="N27" s="30">
        <v>2408</v>
      </c>
      <c r="O27" s="32">
        <v>41.58</v>
      </c>
      <c r="P27" s="32">
        <v>0.09</v>
      </c>
      <c r="X27" s="25"/>
      <c r="Y27" s="2" t="s">
        <v>340</v>
      </c>
    </row>
    <row r="28" spans="1:27" s="3" customFormat="1" ht="15" x14ac:dyDescent="0.25">
      <c r="A28" s="26" t="s">
        <v>57</v>
      </c>
      <c r="B28" s="27" t="s">
        <v>341</v>
      </c>
      <c r="C28" s="67" t="s">
        <v>342</v>
      </c>
      <c r="D28" s="68"/>
      <c r="E28" s="69"/>
      <c r="F28" s="26" t="s">
        <v>140</v>
      </c>
      <c r="G28" s="28"/>
      <c r="H28" s="45">
        <v>4</v>
      </c>
      <c r="I28" s="30">
        <v>3759.84</v>
      </c>
      <c r="J28" s="30">
        <v>15039</v>
      </c>
      <c r="K28" s="31"/>
      <c r="L28" s="31"/>
      <c r="M28" s="31"/>
      <c r="N28" s="30">
        <v>15039</v>
      </c>
      <c r="O28" s="34">
        <v>0</v>
      </c>
      <c r="P28" s="34">
        <v>0</v>
      </c>
      <c r="X28" s="25"/>
      <c r="Y28" s="2" t="s">
        <v>342</v>
      </c>
    </row>
    <row r="29" spans="1:27" s="3" customFormat="1" ht="45" x14ac:dyDescent="0.25">
      <c r="A29" s="26" t="s">
        <v>61</v>
      </c>
      <c r="B29" s="27" t="s">
        <v>128</v>
      </c>
      <c r="C29" s="67" t="s">
        <v>336</v>
      </c>
      <c r="D29" s="68"/>
      <c r="E29" s="69"/>
      <c r="F29" s="26" t="s">
        <v>130</v>
      </c>
      <c r="G29" s="28"/>
      <c r="H29" s="29">
        <v>0.6</v>
      </c>
      <c r="I29" s="30">
        <v>9866.1</v>
      </c>
      <c r="J29" s="30">
        <v>1969</v>
      </c>
      <c r="K29" s="30">
        <v>1788</v>
      </c>
      <c r="L29" s="32">
        <v>181</v>
      </c>
      <c r="M29" s="32">
        <v>32</v>
      </c>
      <c r="N29" s="31"/>
      <c r="O29" s="32">
        <v>6.14</v>
      </c>
      <c r="P29" s="32">
        <v>0.08</v>
      </c>
      <c r="X29" s="25"/>
      <c r="Y29" s="2" t="s">
        <v>336</v>
      </c>
    </row>
    <row r="30" spans="1:27" s="3" customFormat="1" ht="15" x14ac:dyDescent="0.25">
      <c r="A30" s="71" t="s">
        <v>95</v>
      </c>
      <c r="B30" s="72"/>
      <c r="C30" s="72"/>
      <c r="D30" s="72"/>
      <c r="E30" s="72"/>
      <c r="F30" s="72"/>
      <c r="G30" s="72"/>
      <c r="H30" s="72"/>
      <c r="I30" s="73"/>
      <c r="J30" s="38"/>
      <c r="K30" s="38"/>
      <c r="L30" s="38"/>
      <c r="M30" s="38"/>
      <c r="N30" s="38"/>
      <c r="O30" s="38"/>
      <c r="P30" s="38"/>
      <c r="Z30" s="39" t="s">
        <v>95</v>
      </c>
    </row>
    <row r="31" spans="1:27" s="3" customFormat="1" ht="15" x14ac:dyDescent="0.25">
      <c r="A31" s="74" t="s">
        <v>96</v>
      </c>
      <c r="B31" s="75"/>
      <c r="C31" s="75"/>
      <c r="D31" s="75"/>
      <c r="E31" s="75"/>
      <c r="F31" s="75"/>
      <c r="G31" s="75"/>
      <c r="H31" s="75"/>
      <c r="I31" s="76"/>
      <c r="J31" s="30">
        <v>119721</v>
      </c>
      <c r="K31" s="31"/>
      <c r="L31" s="31"/>
      <c r="M31" s="31"/>
      <c r="N31" s="31"/>
      <c r="O31" s="31"/>
      <c r="P31" s="31"/>
      <c r="Z31" s="39"/>
      <c r="AA31" s="2" t="s">
        <v>96</v>
      </c>
    </row>
    <row r="32" spans="1:27" s="3" customFormat="1" ht="15" x14ac:dyDescent="0.25">
      <c r="A32" s="74" t="s">
        <v>97</v>
      </c>
      <c r="B32" s="75"/>
      <c r="C32" s="75"/>
      <c r="D32" s="75"/>
      <c r="E32" s="75"/>
      <c r="F32" s="75"/>
      <c r="G32" s="75"/>
      <c r="H32" s="75"/>
      <c r="I32" s="76"/>
      <c r="J32" s="31"/>
      <c r="K32" s="31"/>
      <c r="L32" s="31"/>
      <c r="M32" s="31"/>
      <c r="N32" s="31"/>
      <c r="O32" s="31"/>
      <c r="P32" s="31"/>
      <c r="Z32" s="39"/>
      <c r="AA32" s="2" t="s">
        <v>97</v>
      </c>
    </row>
    <row r="33" spans="1:28" s="3" customFormat="1" ht="15" x14ac:dyDescent="0.25">
      <c r="A33" s="74" t="s">
        <v>98</v>
      </c>
      <c r="B33" s="75"/>
      <c r="C33" s="75"/>
      <c r="D33" s="75"/>
      <c r="E33" s="75"/>
      <c r="F33" s="75"/>
      <c r="G33" s="75"/>
      <c r="H33" s="75"/>
      <c r="I33" s="76"/>
      <c r="J33" s="30">
        <v>37193</v>
      </c>
      <c r="K33" s="31"/>
      <c r="L33" s="31"/>
      <c r="M33" s="31"/>
      <c r="N33" s="31"/>
      <c r="O33" s="31"/>
      <c r="P33" s="31"/>
      <c r="Z33" s="39"/>
      <c r="AA33" s="2" t="s">
        <v>98</v>
      </c>
    </row>
    <row r="34" spans="1:28" s="3" customFormat="1" ht="15" x14ac:dyDescent="0.25">
      <c r="A34" s="74" t="s">
        <v>99</v>
      </c>
      <c r="B34" s="75"/>
      <c r="C34" s="75"/>
      <c r="D34" s="75"/>
      <c r="E34" s="75"/>
      <c r="F34" s="75"/>
      <c r="G34" s="75"/>
      <c r="H34" s="75"/>
      <c r="I34" s="76"/>
      <c r="J34" s="30">
        <v>3728</v>
      </c>
      <c r="K34" s="31"/>
      <c r="L34" s="31"/>
      <c r="M34" s="31"/>
      <c r="N34" s="31"/>
      <c r="O34" s="31"/>
      <c r="P34" s="31"/>
      <c r="Z34" s="39"/>
      <c r="AA34" s="2" t="s">
        <v>99</v>
      </c>
    </row>
    <row r="35" spans="1:28" s="3" customFormat="1" ht="15" x14ac:dyDescent="0.25">
      <c r="A35" s="74" t="s">
        <v>100</v>
      </c>
      <c r="B35" s="75"/>
      <c r="C35" s="75"/>
      <c r="D35" s="75"/>
      <c r="E35" s="75"/>
      <c r="F35" s="75"/>
      <c r="G35" s="75"/>
      <c r="H35" s="75"/>
      <c r="I35" s="76"/>
      <c r="J35" s="32">
        <v>777</v>
      </c>
      <c r="K35" s="31"/>
      <c r="L35" s="31"/>
      <c r="M35" s="31"/>
      <c r="N35" s="31"/>
      <c r="O35" s="31"/>
      <c r="P35" s="31"/>
      <c r="Z35" s="39"/>
      <c r="AA35" s="2" t="s">
        <v>100</v>
      </c>
    </row>
    <row r="36" spans="1:28" s="3" customFormat="1" ht="15" x14ac:dyDescent="0.25">
      <c r="A36" s="74" t="s">
        <v>101</v>
      </c>
      <c r="B36" s="75"/>
      <c r="C36" s="75"/>
      <c r="D36" s="75"/>
      <c r="E36" s="75"/>
      <c r="F36" s="75"/>
      <c r="G36" s="75"/>
      <c r="H36" s="75"/>
      <c r="I36" s="76"/>
      <c r="J36" s="30">
        <v>78800</v>
      </c>
      <c r="K36" s="31"/>
      <c r="L36" s="31"/>
      <c r="M36" s="31"/>
      <c r="N36" s="31"/>
      <c r="O36" s="31"/>
      <c r="P36" s="31"/>
      <c r="Z36" s="39"/>
      <c r="AA36" s="2" t="s">
        <v>101</v>
      </c>
    </row>
    <row r="37" spans="1:28" s="3" customFormat="1" ht="15" x14ac:dyDescent="0.25">
      <c r="A37" s="74" t="s">
        <v>112</v>
      </c>
      <c r="B37" s="75"/>
      <c r="C37" s="75"/>
      <c r="D37" s="75"/>
      <c r="E37" s="75"/>
      <c r="F37" s="75"/>
      <c r="G37" s="75"/>
      <c r="H37" s="75"/>
      <c r="I37" s="76"/>
      <c r="J37" s="30">
        <v>175916</v>
      </c>
      <c r="K37" s="31"/>
      <c r="L37" s="31"/>
      <c r="M37" s="31"/>
      <c r="N37" s="31"/>
      <c r="O37" s="31"/>
      <c r="P37" s="31"/>
      <c r="Z37" s="39"/>
      <c r="AA37" s="2" t="s">
        <v>112</v>
      </c>
    </row>
    <row r="38" spans="1:28" s="3" customFormat="1" ht="15" x14ac:dyDescent="0.25">
      <c r="A38" s="74" t="s">
        <v>97</v>
      </c>
      <c r="B38" s="75"/>
      <c r="C38" s="75"/>
      <c r="D38" s="75"/>
      <c r="E38" s="75"/>
      <c r="F38" s="75"/>
      <c r="G38" s="75"/>
      <c r="H38" s="75"/>
      <c r="I38" s="76"/>
      <c r="J38" s="31"/>
      <c r="K38" s="31"/>
      <c r="L38" s="31"/>
      <c r="M38" s="31"/>
      <c r="N38" s="31"/>
      <c r="O38" s="31"/>
      <c r="P38" s="31"/>
      <c r="Z38" s="39"/>
      <c r="AA38" s="2" t="s">
        <v>97</v>
      </c>
    </row>
    <row r="39" spans="1:28" s="3" customFormat="1" ht="15" x14ac:dyDescent="0.25">
      <c r="A39" s="74" t="s">
        <v>113</v>
      </c>
      <c r="B39" s="75"/>
      <c r="C39" s="75"/>
      <c r="D39" s="75"/>
      <c r="E39" s="75"/>
      <c r="F39" s="75"/>
      <c r="G39" s="75"/>
      <c r="H39" s="75"/>
      <c r="I39" s="76"/>
      <c r="J39" s="30">
        <v>37193</v>
      </c>
      <c r="K39" s="31"/>
      <c r="L39" s="31"/>
      <c r="M39" s="31"/>
      <c r="N39" s="31"/>
      <c r="O39" s="31"/>
      <c r="P39" s="31"/>
      <c r="Z39" s="39"/>
      <c r="AA39" s="2" t="s">
        <v>113</v>
      </c>
    </row>
    <row r="40" spans="1:28" s="3" customFormat="1" ht="15" x14ac:dyDescent="0.25">
      <c r="A40" s="74" t="s">
        <v>114</v>
      </c>
      <c r="B40" s="75"/>
      <c r="C40" s="75"/>
      <c r="D40" s="75"/>
      <c r="E40" s="75"/>
      <c r="F40" s="75"/>
      <c r="G40" s="75"/>
      <c r="H40" s="75"/>
      <c r="I40" s="76"/>
      <c r="J40" s="30">
        <v>3728</v>
      </c>
      <c r="K40" s="31"/>
      <c r="L40" s="31"/>
      <c r="M40" s="31"/>
      <c r="N40" s="31"/>
      <c r="O40" s="31"/>
      <c r="P40" s="31"/>
      <c r="Z40" s="39"/>
      <c r="AA40" s="2" t="s">
        <v>114</v>
      </c>
    </row>
    <row r="41" spans="1:28" s="3" customFormat="1" ht="15" x14ac:dyDescent="0.25">
      <c r="A41" s="74" t="s">
        <v>161</v>
      </c>
      <c r="B41" s="75"/>
      <c r="C41" s="75"/>
      <c r="D41" s="75"/>
      <c r="E41" s="75"/>
      <c r="F41" s="75"/>
      <c r="G41" s="75"/>
      <c r="H41" s="75"/>
      <c r="I41" s="76"/>
      <c r="J41" s="32">
        <v>777</v>
      </c>
      <c r="K41" s="31"/>
      <c r="L41" s="31"/>
      <c r="M41" s="31"/>
      <c r="N41" s="31"/>
      <c r="O41" s="31"/>
      <c r="P41" s="31"/>
      <c r="Z41" s="39"/>
      <c r="AA41" s="2" t="s">
        <v>161</v>
      </c>
    </row>
    <row r="42" spans="1:28" s="3" customFormat="1" ht="15" x14ac:dyDescent="0.25">
      <c r="A42" s="74" t="s">
        <v>115</v>
      </c>
      <c r="B42" s="75"/>
      <c r="C42" s="75"/>
      <c r="D42" s="75"/>
      <c r="E42" s="75"/>
      <c r="F42" s="75"/>
      <c r="G42" s="75"/>
      <c r="H42" s="75"/>
      <c r="I42" s="76"/>
      <c r="J42" s="30">
        <v>78800</v>
      </c>
      <c r="K42" s="31"/>
      <c r="L42" s="31"/>
      <c r="M42" s="31"/>
      <c r="N42" s="31"/>
      <c r="O42" s="31"/>
      <c r="P42" s="31"/>
      <c r="Z42" s="39"/>
      <c r="AA42" s="2" t="s">
        <v>115</v>
      </c>
    </row>
    <row r="43" spans="1:28" s="3" customFormat="1" ht="15" x14ac:dyDescent="0.25">
      <c r="A43" s="74" t="s">
        <v>116</v>
      </c>
      <c r="B43" s="75"/>
      <c r="C43" s="75"/>
      <c r="D43" s="75"/>
      <c r="E43" s="75"/>
      <c r="F43" s="75"/>
      <c r="G43" s="75"/>
      <c r="H43" s="75"/>
      <c r="I43" s="76"/>
      <c r="J43" s="30">
        <v>36831</v>
      </c>
      <c r="K43" s="31"/>
      <c r="L43" s="31"/>
      <c r="M43" s="31"/>
      <c r="N43" s="31"/>
      <c r="O43" s="31"/>
      <c r="P43" s="31"/>
      <c r="Z43" s="39"/>
      <c r="AA43" s="2" t="s">
        <v>116</v>
      </c>
    </row>
    <row r="44" spans="1:28" s="3" customFormat="1" ht="15" x14ac:dyDescent="0.25">
      <c r="A44" s="74" t="s">
        <v>117</v>
      </c>
      <c r="B44" s="75"/>
      <c r="C44" s="75"/>
      <c r="D44" s="75"/>
      <c r="E44" s="75"/>
      <c r="F44" s="75"/>
      <c r="G44" s="75"/>
      <c r="H44" s="75"/>
      <c r="I44" s="76"/>
      <c r="J44" s="30">
        <v>19364</v>
      </c>
      <c r="K44" s="31"/>
      <c r="L44" s="31"/>
      <c r="M44" s="31"/>
      <c r="N44" s="31"/>
      <c r="O44" s="31"/>
      <c r="P44" s="31"/>
      <c r="Z44" s="39"/>
      <c r="AA44" s="2" t="s">
        <v>117</v>
      </c>
    </row>
    <row r="45" spans="1:28" s="3" customFormat="1" ht="15" x14ac:dyDescent="0.25">
      <c r="A45" s="74" t="s">
        <v>118</v>
      </c>
      <c r="B45" s="75"/>
      <c r="C45" s="75"/>
      <c r="D45" s="75"/>
      <c r="E45" s="75"/>
      <c r="F45" s="75"/>
      <c r="G45" s="75"/>
      <c r="H45" s="75"/>
      <c r="I45" s="76"/>
      <c r="J45" s="30">
        <v>37970</v>
      </c>
      <c r="K45" s="31"/>
      <c r="L45" s="31"/>
      <c r="M45" s="31"/>
      <c r="N45" s="31"/>
      <c r="O45" s="31"/>
      <c r="P45" s="31"/>
      <c r="Z45" s="39"/>
      <c r="AA45" s="2" t="s">
        <v>118</v>
      </c>
    </row>
    <row r="46" spans="1:28" s="3" customFormat="1" ht="15" x14ac:dyDescent="0.25">
      <c r="A46" s="74" t="s">
        <v>119</v>
      </c>
      <c r="B46" s="75"/>
      <c r="C46" s="75"/>
      <c r="D46" s="75"/>
      <c r="E46" s="75"/>
      <c r="F46" s="75"/>
      <c r="G46" s="75"/>
      <c r="H46" s="75"/>
      <c r="I46" s="76"/>
      <c r="J46" s="30">
        <v>36831</v>
      </c>
      <c r="K46" s="31"/>
      <c r="L46" s="31"/>
      <c r="M46" s="31"/>
      <c r="N46" s="31"/>
      <c r="O46" s="31"/>
      <c r="P46" s="31"/>
      <c r="Z46" s="39"/>
      <c r="AA46" s="2" t="s">
        <v>119</v>
      </c>
    </row>
    <row r="47" spans="1:28" s="3" customFormat="1" ht="15" x14ac:dyDescent="0.25">
      <c r="A47" s="74" t="s">
        <v>120</v>
      </c>
      <c r="B47" s="75"/>
      <c r="C47" s="75"/>
      <c r="D47" s="75"/>
      <c r="E47" s="75"/>
      <c r="F47" s="75"/>
      <c r="G47" s="75"/>
      <c r="H47" s="75"/>
      <c r="I47" s="76"/>
      <c r="J47" s="30">
        <v>19364</v>
      </c>
      <c r="K47" s="31"/>
      <c r="L47" s="31"/>
      <c r="M47" s="31"/>
      <c r="N47" s="31"/>
      <c r="O47" s="31"/>
      <c r="P47" s="31"/>
      <c r="Z47" s="39"/>
      <c r="AA47" s="2" t="s">
        <v>120</v>
      </c>
    </row>
    <row r="48" spans="1:28" s="3" customFormat="1" ht="15" x14ac:dyDescent="0.25">
      <c r="A48" s="71" t="s">
        <v>121</v>
      </c>
      <c r="B48" s="72"/>
      <c r="C48" s="72"/>
      <c r="D48" s="72"/>
      <c r="E48" s="72"/>
      <c r="F48" s="72"/>
      <c r="G48" s="72"/>
      <c r="H48" s="72"/>
      <c r="I48" s="73"/>
      <c r="J48" s="40">
        <v>175916</v>
      </c>
      <c r="K48" s="38"/>
      <c r="L48" s="38"/>
      <c r="M48" s="38"/>
      <c r="N48" s="38"/>
      <c r="O48" s="47">
        <v>127.74108</v>
      </c>
      <c r="P48" s="48">
        <v>1.9964</v>
      </c>
      <c r="Z48" s="39"/>
      <c r="AB48" s="39" t="s">
        <v>121</v>
      </c>
    </row>
    <row r="49" spans="1:16" s="3" customFormat="1" ht="3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3"/>
      <c r="M49" s="43"/>
      <c r="N49" s="43"/>
      <c r="O49" s="44"/>
      <c r="P49" s="44"/>
    </row>
    <row r="50" spans="1:16" s="3" customFormat="1" ht="53.2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s="3" customFormat="1" ht="15" x14ac:dyDescent="0.25">
      <c r="A51" s="4"/>
      <c r="B51" s="4"/>
      <c r="C51" s="4"/>
      <c r="D51" s="4"/>
      <c r="E51" s="4"/>
      <c r="F51" s="4"/>
      <c r="G51" s="4"/>
      <c r="H51" s="8"/>
      <c r="I51" s="77"/>
      <c r="J51" s="77"/>
      <c r="K51" s="77"/>
      <c r="L51" s="4"/>
      <c r="M51" s="4"/>
      <c r="N51" s="4"/>
      <c r="O51" s="4"/>
      <c r="P51" s="4"/>
    </row>
    <row r="52" spans="1:16" s="3" customFormat="1" ht="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s="3" customFormat="1" ht="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</sheetData>
  <mergeCells count="52">
    <mergeCell ref="I51:K51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C29:E29"/>
    <mergeCell ref="A30:I30"/>
    <mergeCell ref="A31:I31"/>
    <mergeCell ref="A32:I32"/>
    <mergeCell ref="A33:I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topLeftCell="A61" workbookViewId="0">
      <selection activeCell="A2" sqref="A2:P2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240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286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701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700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343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344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344</v>
      </c>
    </row>
    <row r="10" spans="1:23" s="3" customFormat="1" ht="12.75" customHeight="1" x14ac:dyDescent="0.25">
      <c r="B10" s="11" t="s">
        <v>8</v>
      </c>
      <c r="C10" s="11"/>
      <c r="D10" s="12"/>
      <c r="E10" s="13">
        <v>659238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3189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656049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117361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397.5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289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289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6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6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6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6" t="s">
        <v>345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X21" s="25" t="s">
        <v>345</v>
      </c>
    </row>
    <row r="22" spans="1:26" s="3" customFormat="1" ht="15" x14ac:dyDescent="0.25">
      <c r="A22" s="70" t="s">
        <v>346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X22" s="25"/>
      <c r="Y22" s="36" t="s">
        <v>346</v>
      </c>
    </row>
    <row r="23" spans="1:26" s="3" customFormat="1" ht="45" x14ac:dyDescent="0.25">
      <c r="A23" s="26" t="s">
        <v>34</v>
      </c>
      <c r="B23" s="27" t="s">
        <v>144</v>
      </c>
      <c r="C23" s="67" t="s">
        <v>145</v>
      </c>
      <c r="D23" s="68"/>
      <c r="E23" s="69"/>
      <c r="F23" s="26" t="s">
        <v>146</v>
      </c>
      <c r="G23" s="28"/>
      <c r="H23" s="33">
        <v>1.44</v>
      </c>
      <c r="I23" s="30">
        <v>8002.3</v>
      </c>
      <c r="J23" s="30">
        <v>13126</v>
      </c>
      <c r="K23" s="30">
        <v>10949</v>
      </c>
      <c r="L23" s="30">
        <v>1337</v>
      </c>
      <c r="M23" s="32">
        <v>13</v>
      </c>
      <c r="N23" s="32">
        <v>840</v>
      </c>
      <c r="O23" s="32">
        <v>37.619999999999997</v>
      </c>
      <c r="P23" s="32">
        <v>0.03</v>
      </c>
      <c r="X23" s="25"/>
      <c r="Y23" s="36"/>
      <c r="Z23" s="2" t="s">
        <v>145</v>
      </c>
    </row>
    <row r="24" spans="1:26" s="3" customFormat="1" ht="45" x14ac:dyDescent="0.25">
      <c r="A24" s="26" t="s">
        <v>38</v>
      </c>
      <c r="B24" s="27" t="s">
        <v>147</v>
      </c>
      <c r="C24" s="67" t="s">
        <v>148</v>
      </c>
      <c r="D24" s="68"/>
      <c r="E24" s="69"/>
      <c r="F24" s="26" t="s">
        <v>149</v>
      </c>
      <c r="G24" s="28"/>
      <c r="H24" s="37">
        <v>0.14399999999999999</v>
      </c>
      <c r="I24" s="30">
        <v>178690</v>
      </c>
      <c r="J24" s="30">
        <v>25731</v>
      </c>
      <c r="K24" s="31"/>
      <c r="L24" s="31"/>
      <c r="M24" s="31"/>
      <c r="N24" s="30">
        <v>25731</v>
      </c>
      <c r="O24" s="34">
        <v>0</v>
      </c>
      <c r="P24" s="34">
        <v>0</v>
      </c>
      <c r="X24" s="25"/>
      <c r="Y24" s="36"/>
      <c r="Z24" s="2" t="s">
        <v>148</v>
      </c>
    </row>
    <row r="25" spans="1:26" s="3" customFormat="1" ht="45" x14ac:dyDescent="0.25">
      <c r="A25" s="26" t="s">
        <v>41</v>
      </c>
      <c r="B25" s="27" t="s">
        <v>150</v>
      </c>
      <c r="C25" s="67" t="s">
        <v>151</v>
      </c>
      <c r="D25" s="68"/>
      <c r="E25" s="69"/>
      <c r="F25" s="26" t="s">
        <v>146</v>
      </c>
      <c r="G25" s="28"/>
      <c r="H25" s="33">
        <v>5.76</v>
      </c>
      <c r="I25" s="30">
        <v>523.37</v>
      </c>
      <c r="J25" s="30">
        <v>3457</v>
      </c>
      <c r="K25" s="30">
        <v>3181</v>
      </c>
      <c r="L25" s="32">
        <v>205</v>
      </c>
      <c r="M25" s="32">
        <v>50</v>
      </c>
      <c r="N25" s="32">
        <v>71</v>
      </c>
      <c r="O25" s="32">
        <v>10.93</v>
      </c>
      <c r="P25" s="32">
        <v>0.13</v>
      </c>
      <c r="X25" s="25"/>
      <c r="Y25" s="36"/>
      <c r="Z25" s="2" t="s">
        <v>151</v>
      </c>
    </row>
    <row r="26" spans="1:26" s="3" customFormat="1" ht="45" x14ac:dyDescent="0.25">
      <c r="A26" s="26" t="s">
        <v>44</v>
      </c>
      <c r="B26" s="27" t="s">
        <v>152</v>
      </c>
      <c r="C26" s="67" t="s">
        <v>153</v>
      </c>
      <c r="D26" s="68"/>
      <c r="E26" s="69"/>
      <c r="F26" s="26" t="s">
        <v>149</v>
      </c>
      <c r="G26" s="28"/>
      <c r="H26" s="37">
        <v>0.57599999999999996</v>
      </c>
      <c r="I26" s="30">
        <v>169870</v>
      </c>
      <c r="J26" s="30">
        <v>97845</v>
      </c>
      <c r="K26" s="31"/>
      <c r="L26" s="31"/>
      <c r="M26" s="31"/>
      <c r="N26" s="30">
        <v>97845</v>
      </c>
      <c r="O26" s="34">
        <v>0</v>
      </c>
      <c r="P26" s="34">
        <v>0</v>
      </c>
      <c r="X26" s="25"/>
      <c r="Y26" s="36"/>
      <c r="Z26" s="2" t="s">
        <v>153</v>
      </c>
    </row>
    <row r="27" spans="1:26" s="3" customFormat="1" ht="22.5" x14ac:dyDescent="0.25">
      <c r="A27" s="26" t="s">
        <v>48</v>
      </c>
      <c r="B27" s="27" t="s">
        <v>347</v>
      </c>
      <c r="C27" s="67" t="s">
        <v>348</v>
      </c>
      <c r="D27" s="68"/>
      <c r="E27" s="69"/>
      <c r="F27" s="26" t="s">
        <v>349</v>
      </c>
      <c r="G27" s="28"/>
      <c r="H27" s="45">
        <v>228</v>
      </c>
      <c r="I27" s="30">
        <v>47.88</v>
      </c>
      <c r="J27" s="30">
        <v>10917</v>
      </c>
      <c r="K27" s="31"/>
      <c r="L27" s="31"/>
      <c r="M27" s="31"/>
      <c r="N27" s="30">
        <v>10917</v>
      </c>
      <c r="O27" s="34">
        <v>0</v>
      </c>
      <c r="P27" s="34">
        <v>0</v>
      </c>
      <c r="X27" s="25"/>
      <c r="Y27" s="36"/>
      <c r="Z27" s="2" t="s">
        <v>348</v>
      </c>
    </row>
    <row r="28" spans="1:26" s="3" customFormat="1" ht="45" x14ac:dyDescent="0.25">
      <c r="A28" s="26" t="s">
        <v>51</v>
      </c>
      <c r="B28" s="27" t="s">
        <v>350</v>
      </c>
      <c r="C28" s="67" t="s">
        <v>351</v>
      </c>
      <c r="D28" s="68"/>
      <c r="E28" s="69"/>
      <c r="F28" s="26" t="s">
        <v>140</v>
      </c>
      <c r="G28" s="28"/>
      <c r="H28" s="45">
        <v>8</v>
      </c>
      <c r="I28" s="30">
        <v>3403.82</v>
      </c>
      <c r="J28" s="30">
        <v>30592</v>
      </c>
      <c r="K28" s="30">
        <v>25489</v>
      </c>
      <c r="L28" s="32">
        <v>284</v>
      </c>
      <c r="M28" s="32">
        <v>70</v>
      </c>
      <c r="N28" s="30">
        <v>4819</v>
      </c>
      <c r="O28" s="32">
        <v>87.58</v>
      </c>
      <c r="P28" s="32">
        <v>0.18</v>
      </c>
      <c r="X28" s="25"/>
      <c r="Y28" s="36"/>
      <c r="Z28" s="2" t="s">
        <v>351</v>
      </c>
    </row>
    <row r="29" spans="1:26" s="3" customFormat="1" ht="57" x14ac:dyDescent="0.25">
      <c r="A29" s="26" t="s">
        <v>53</v>
      </c>
      <c r="B29" s="27" t="s">
        <v>352</v>
      </c>
      <c r="C29" s="67" t="s">
        <v>353</v>
      </c>
      <c r="D29" s="68"/>
      <c r="E29" s="69"/>
      <c r="F29" s="26" t="s">
        <v>354</v>
      </c>
      <c r="G29" s="28"/>
      <c r="H29" s="45">
        <v>8</v>
      </c>
      <c r="I29" s="30">
        <v>5020.0200000000004</v>
      </c>
      <c r="J29" s="30">
        <v>40160</v>
      </c>
      <c r="K29" s="31"/>
      <c r="L29" s="31"/>
      <c r="M29" s="31"/>
      <c r="N29" s="30">
        <v>40160</v>
      </c>
      <c r="O29" s="34">
        <v>0</v>
      </c>
      <c r="P29" s="34">
        <v>0</v>
      </c>
      <c r="X29" s="25"/>
      <c r="Y29" s="36"/>
      <c r="Z29" s="2" t="s">
        <v>353</v>
      </c>
    </row>
    <row r="30" spans="1:26" s="3" customFormat="1" ht="33.75" x14ac:dyDescent="0.25">
      <c r="A30" s="26" t="s">
        <v>57</v>
      </c>
      <c r="B30" s="27" t="s">
        <v>355</v>
      </c>
      <c r="C30" s="67" t="s">
        <v>356</v>
      </c>
      <c r="D30" s="68"/>
      <c r="E30" s="69"/>
      <c r="F30" s="26" t="s">
        <v>349</v>
      </c>
      <c r="G30" s="28"/>
      <c r="H30" s="45">
        <v>8</v>
      </c>
      <c r="I30" s="30">
        <v>16.04</v>
      </c>
      <c r="J30" s="32">
        <v>128</v>
      </c>
      <c r="K30" s="31"/>
      <c r="L30" s="31"/>
      <c r="M30" s="31"/>
      <c r="N30" s="32">
        <v>128</v>
      </c>
      <c r="O30" s="34">
        <v>0</v>
      </c>
      <c r="P30" s="34">
        <v>0</v>
      </c>
      <c r="X30" s="25"/>
      <c r="Y30" s="36"/>
      <c r="Z30" s="2" t="s">
        <v>356</v>
      </c>
    </row>
    <row r="31" spans="1:26" s="3" customFormat="1" ht="33.75" x14ac:dyDescent="0.25">
      <c r="A31" s="26" t="s">
        <v>61</v>
      </c>
      <c r="B31" s="27" t="s">
        <v>355</v>
      </c>
      <c r="C31" s="67" t="s">
        <v>357</v>
      </c>
      <c r="D31" s="68"/>
      <c r="E31" s="69"/>
      <c r="F31" s="26" t="s">
        <v>349</v>
      </c>
      <c r="G31" s="28"/>
      <c r="H31" s="45">
        <v>8</v>
      </c>
      <c r="I31" s="30">
        <v>6.13</v>
      </c>
      <c r="J31" s="32">
        <v>49</v>
      </c>
      <c r="K31" s="31"/>
      <c r="L31" s="31"/>
      <c r="M31" s="31"/>
      <c r="N31" s="32">
        <v>49</v>
      </c>
      <c r="O31" s="34">
        <v>0</v>
      </c>
      <c r="P31" s="34">
        <v>0</v>
      </c>
      <c r="X31" s="25"/>
      <c r="Y31" s="36"/>
      <c r="Z31" s="2" t="s">
        <v>357</v>
      </c>
    </row>
    <row r="32" spans="1:26" s="3" customFormat="1" ht="33.75" x14ac:dyDescent="0.25">
      <c r="A32" s="26" t="s">
        <v>64</v>
      </c>
      <c r="B32" s="27" t="s">
        <v>355</v>
      </c>
      <c r="C32" s="67" t="s">
        <v>358</v>
      </c>
      <c r="D32" s="68"/>
      <c r="E32" s="69"/>
      <c r="F32" s="26" t="s">
        <v>349</v>
      </c>
      <c r="G32" s="28"/>
      <c r="H32" s="45">
        <v>16</v>
      </c>
      <c r="I32" s="30">
        <v>8.06</v>
      </c>
      <c r="J32" s="32">
        <v>129</v>
      </c>
      <c r="K32" s="31"/>
      <c r="L32" s="31"/>
      <c r="M32" s="31"/>
      <c r="N32" s="32">
        <v>129</v>
      </c>
      <c r="O32" s="34">
        <v>0</v>
      </c>
      <c r="P32" s="34">
        <v>0</v>
      </c>
      <c r="X32" s="25"/>
      <c r="Y32" s="36"/>
      <c r="Z32" s="2" t="s">
        <v>358</v>
      </c>
    </row>
    <row r="33" spans="1:26" s="3" customFormat="1" ht="15" x14ac:dyDescent="0.25">
      <c r="A33" s="70" t="s">
        <v>359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X33" s="25"/>
      <c r="Y33" s="36" t="s">
        <v>359</v>
      </c>
    </row>
    <row r="34" spans="1:26" s="3" customFormat="1" ht="15" x14ac:dyDescent="0.25">
      <c r="A34" s="70" t="s">
        <v>360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X34" s="25"/>
      <c r="Y34" s="36" t="s">
        <v>360</v>
      </c>
    </row>
    <row r="35" spans="1:26" s="3" customFormat="1" ht="45" x14ac:dyDescent="0.25">
      <c r="A35" s="26" t="s">
        <v>67</v>
      </c>
      <c r="B35" s="27" t="s">
        <v>233</v>
      </c>
      <c r="C35" s="67" t="s">
        <v>234</v>
      </c>
      <c r="D35" s="68"/>
      <c r="E35" s="69"/>
      <c r="F35" s="26" t="s">
        <v>130</v>
      </c>
      <c r="G35" s="28"/>
      <c r="H35" s="29">
        <v>0.1</v>
      </c>
      <c r="I35" s="30">
        <v>5790.87</v>
      </c>
      <c r="J35" s="32">
        <v>662</v>
      </c>
      <c r="K35" s="32">
        <v>552</v>
      </c>
      <c r="L35" s="32">
        <v>76</v>
      </c>
      <c r="M35" s="32">
        <v>15</v>
      </c>
      <c r="N35" s="32">
        <v>34</v>
      </c>
      <c r="O35" s="51">
        <v>1.9</v>
      </c>
      <c r="P35" s="32">
        <v>0.04</v>
      </c>
      <c r="X35" s="25"/>
      <c r="Y35" s="36"/>
      <c r="Z35" s="2" t="s">
        <v>234</v>
      </c>
    </row>
    <row r="36" spans="1:26" s="3" customFormat="1" ht="45" x14ac:dyDescent="0.25">
      <c r="A36" s="26" t="s">
        <v>72</v>
      </c>
      <c r="B36" s="27" t="s">
        <v>361</v>
      </c>
      <c r="C36" s="67" t="s">
        <v>362</v>
      </c>
      <c r="D36" s="68"/>
      <c r="E36" s="69"/>
      <c r="F36" s="26" t="s">
        <v>37</v>
      </c>
      <c r="G36" s="28"/>
      <c r="H36" s="35">
        <v>7.7999999999999996E-3</v>
      </c>
      <c r="I36" s="30">
        <v>62883.85</v>
      </c>
      <c r="J36" s="32">
        <v>490</v>
      </c>
      <c r="K36" s="31"/>
      <c r="L36" s="31"/>
      <c r="M36" s="31"/>
      <c r="N36" s="32">
        <v>490</v>
      </c>
      <c r="O36" s="34">
        <v>0</v>
      </c>
      <c r="P36" s="34">
        <v>0</v>
      </c>
      <c r="X36" s="25"/>
      <c r="Y36" s="36"/>
      <c r="Z36" s="2" t="s">
        <v>362</v>
      </c>
    </row>
    <row r="37" spans="1:26" s="3" customFormat="1" ht="45" x14ac:dyDescent="0.25">
      <c r="A37" s="26" t="s">
        <v>75</v>
      </c>
      <c r="B37" s="27" t="s">
        <v>363</v>
      </c>
      <c r="C37" s="67" t="s">
        <v>364</v>
      </c>
      <c r="D37" s="68"/>
      <c r="E37" s="69"/>
      <c r="F37" s="26" t="s">
        <v>130</v>
      </c>
      <c r="G37" s="28"/>
      <c r="H37" s="29">
        <v>0.2</v>
      </c>
      <c r="I37" s="30">
        <v>5916.26</v>
      </c>
      <c r="J37" s="30">
        <v>1348</v>
      </c>
      <c r="K37" s="30">
        <v>1171</v>
      </c>
      <c r="L37" s="32">
        <v>100</v>
      </c>
      <c r="M37" s="32">
        <v>17</v>
      </c>
      <c r="N37" s="32">
        <v>77</v>
      </c>
      <c r="O37" s="32">
        <v>4.03</v>
      </c>
      <c r="P37" s="32">
        <v>0.05</v>
      </c>
      <c r="X37" s="25"/>
      <c r="Y37" s="36"/>
      <c r="Z37" s="2" t="s">
        <v>364</v>
      </c>
    </row>
    <row r="38" spans="1:26" s="3" customFormat="1" ht="45" x14ac:dyDescent="0.25">
      <c r="A38" s="26" t="s">
        <v>79</v>
      </c>
      <c r="B38" s="27" t="s">
        <v>365</v>
      </c>
      <c r="C38" s="67" t="s">
        <v>366</v>
      </c>
      <c r="D38" s="68"/>
      <c r="E38" s="69"/>
      <c r="F38" s="26" t="s">
        <v>37</v>
      </c>
      <c r="G38" s="28"/>
      <c r="H38" s="52">
        <v>4.4400000000000004E-3</v>
      </c>
      <c r="I38" s="30">
        <v>78905.679999999993</v>
      </c>
      <c r="J38" s="32">
        <v>350</v>
      </c>
      <c r="K38" s="31"/>
      <c r="L38" s="31"/>
      <c r="M38" s="31"/>
      <c r="N38" s="32">
        <v>350</v>
      </c>
      <c r="O38" s="34">
        <v>0</v>
      </c>
      <c r="P38" s="34">
        <v>0</v>
      </c>
      <c r="X38" s="25"/>
      <c r="Y38" s="36"/>
      <c r="Z38" s="2" t="s">
        <v>366</v>
      </c>
    </row>
    <row r="39" spans="1:26" s="3" customFormat="1" ht="15" x14ac:dyDescent="0.25">
      <c r="A39" s="70" t="s">
        <v>367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X39" s="25"/>
      <c r="Y39" s="36" t="s">
        <v>367</v>
      </c>
    </row>
    <row r="40" spans="1:26" s="3" customFormat="1" ht="45" x14ac:dyDescent="0.25">
      <c r="A40" s="26" t="s">
        <v>83</v>
      </c>
      <c r="B40" s="27" t="s">
        <v>128</v>
      </c>
      <c r="C40" s="67" t="s">
        <v>336</v>
      </c>
      <c r="D40" s="68"/>
      <c r="E40" s="69"/>
      <c r="F40" s="26" t="s">
        <v>130</v>
      </c>
      <c r="G40" s="28"/>
      <c r="H40" s="50">
        <v>1.7647060000000001</v>
      </c>
      <c r="I40" s="30">
        <v>9866.1</v>
      </c>
      <c r="J40" s="30">
        <v>19926</v>
      </c>
      <c r="K40" s="30">
        <v>17529</v>
      </c>
      <c r="L40" s="30">
        <v>1768</v>
      </c>
      <c r="M40" s="32">
        <v>308</v>
      </c>
      <c r="N40" s="32">
        <v>629</v>
      </c>
      <c r="O40" s="32">
        <v>60.23</v>
      </c>
      <c r="P40" s="32">
        <v>0.81</v>
      </c>
      <c r="X40" s="25"/>
      <c r="Y40" s="36"/>
      <c r="Z40" s="2" t="s">
        <v>336</v>
      </c>
    </row>
    <row r="41" spans="1:26" s="3" customFormat="1" ht="45" x14ac:dyDescent="0.25">
      <c r="A41" s="26" t="s">
        <v>86</v>
      </c>
      <c r="B41" s="27" t="s">
        <v>368</v>
      </c>
      <c r="C41" s="67" t="s">
        <v>369</v>
      </c>
      <c r="D41" s="68"/>
      <c r="E41" s="69"/>
      <c r="F41" s="26" t="s">
        <v>190</v>
      </c>
      <c r="G41" s="28"/>
      <c r="H41" s="33">
        <v>0.18</v>
      </c>
      <c r="I41" s="30">
        <v>970830</v>
      </c>
      <c r="J41" s="30">
        <v>174749</v>
      </c>
      <c r="K41" s="31"/>
      <c r="L41" s="31"/>
      <c r="M41" s="31"/>
      <c r="N41" s="30">
        <v>174749</v>
      </c>
      <c r="O41" s="34">
        <v>0</v>
      </c>
      <c r="P41" s="34">
        <v>0</v>
      </c>
      <c r="X41" s="25"/>
      <c r="Y41" s="36"/>
      <c r="Z41" s="2" t="s">
        <v>369</v>
      </c>
    </row>
    <row r="42" spans="1:26" s="3" customFormat="1" ht="45" x14ac:dyDescent="0.25">
      <c r="A42" s="26" t="s">
        <v>88</v>
      </c>
      <c r="B42" s="27" t="s">
        <v>128</v>
      </c>
      <c r="C42" s="67" t="s">
        <v>336</v>
      </c>
      <c r="D42" s="68"/>
      <c r="E42" s="69"/>
      <c r="F42" s="26" t="s">
        <v>130</v>
      </c>
      <c r="G42" s="28"/>
      <c r="H42" s="50">
        <v>1.7647060000000001</v>
      </c>
      <c r="I42" s="30">
        <v>9866.1</v>
      </c>
      <c r="J42" s="30">
        <v>9649</v>
      </c>
      <c r="K42" s="30">
        <v>8764</v>
      </c>
      <c r="L42" s="32">
        <v>885</v>
      </c>
      <c r="M42" s="32">
        <v>154</v>
      </c>
      <c r="N42" s="31"/>
      <c r="O42" s="32">
        <v>30.12</v>
      </c>
      <c r="P42" s="32">
        <v>0.41</v>
      </c>
      <c r="X42" s="25"/>
      <c r="Y42" s="36"/>
      <c r="Z42" s="2" t="s">
        <v>336</v>
      </c>
    </row>
    <row r="43" spans="1:26" s="3" customFormat="1" ht="45" x14ac:dyDescent="0.25">
      <c r="A43" s="26" t="s">
        <v>91</v>
      </c>
      <c r="B43" s="27" t="s">
        <v>128</v>
      </c>
      <c r="C43" s="67" t="s">
        <v>336</v>
      </c>
      <c r="D43" s="68"/>
      <c r="E43" s="69"/>
      <c r="F43" s="26" t="s">
        <v>130</v>
      </c>
      <c r="G43" s="28"/>
      <c r="H43" s="50">
        <v>2.745098</v>
      </c>
      <c r="I43" s="30">
        <v>9866.1</v>
      </c>
      <c r="J43" s="30">
        <v>18011</v>
      </c>
      <c r="K43" s="30">
        <v>16360</v>
      </c>
      <c r="L43" s="30">
        <v>1651</v>
      </c>
      <c r="M43" s="32">
        <v>287</v>
      </c>
      <c r="N43" s="31"/>
      <c r="O43" s="32">
        <v>56.22</v>
      </c>
      <c r="P43" s="32">
        <v>0.76</v>
      </c>
      <c r="X43" s="25"/>
      <c r="Y43" s="36"/>
      <c r="Z43" s="2" t="s">
        <v>336</v>
      </c>
    </row>
    <row r="44" spans="1:26" s="3" customFormat="1" ht="45" x14ac:dyDescent="0.25">
      <c r="A44" s="26" t="s">
        <v>237</v>
      </c>
      <c r="B44" s="27" t="s">
        <v>128</v>
      </c>
      <c r="C44" s="67" t="s">
        <v>336</v>
      </c>
      <c r="D44" s="68"/>
      <c r="E44" s="69"/>
      <c r="F44" s="26" t="s">
        <v>130</v>
      </c>
      <c r="G44" s="28"/>
      <c r="H44" s="50">
        <v>2.745098</v>
      </c>
      <c r="I44" s="30">
        <v>9866.1</v>
      </c>
      <c r="J44" s="30">
        <v>30999</v>
      </c>
      <c r="K44" s="30">
        <v>27267</v>
      </c>
      <c r="L44" s="30">
        <v>2752</v>
      </c>
      <c r="M44" s="32">
        <v>479</v>
      </c>
      <c r="N44" s="32">
        <v>980</v>
      </c>
      <c r="O44" s="51">
        <v>93.7</v>
      </c>
      <c r="P44" s="32">
        <v>1.26</v>
      </c>
      <c r="X44" s="25"/>
      <c r="Y44" s="36"/>
      <c r="Z44" s="2" t="s">
        <v>336</v>
      </c>
    </row>
    <row r="45" spans="1:26" s="3" customFormat="1" ht="15" x14ac:dyDescent="0.25">
      <c r="A45" s="70" t="s">
        <v>370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X45" s="25"/>
      <c r="Y45" s="36" t="s">
        <v>370</v>
      </c>
    </row>
    <row r="46" spans="1:26" s="3" customFormat="1" ht="45" x14ac:dyDescent="0.25">
      <c r="A46" s="26" t="s">
        <v>240</v>
      </c>
      <c r="B46" s="27" t="s">
        <v>144</v>
      </c>
      <c r="C46" s="67" t="s">
        <v>145</v>
      </c>
      <c r="D46" s="68"/>
      <c r="E46" s="69"/>
      <c r="F46" s="26" t="s">
        <v>146</v>
      </c>
      <c r="G46" s="28"/>
      <c r="H46" s="33">
        <v>1.44</v>
      </c>
      <c r="I46" s="30">
        <v>8002.3</v>
      </c>
      <c r="J46" s="30">
        <v>3686</v>
      </c>
      <c r="K46" s="30">
        <v>3285</v>
      </c>
      <c r="L46" s="32">
        <v>401</v>
      </c>
      <c r="M46" s="32">
        <v>4</v>
      </c>
      <c r="N46" s="31"/>
      <c r="O46" s="32">
        <v>11.29</v>
      </c>
      <c r="P46" s="32">
        <v>0.01</v>
      </c>
      <c r="X46" s="25"/>
      <c r="Y46" s="36"/>
      <c r="Z46" s="2" t="s">
        <v>145</v>
      </c>
    </row>
    <row r="47" spans="1:26" s="3" customFormat="1" ht="45" x14ac:dyDescent="0.25">
      <c r="A47" s="26" t="s">
        <v>244</v>
      </c>
      <c r="B47" s="27" t="s">
        <v>150</v>
      </c>
      <c r="C47" s="67" t="s">
        <v>151</v>
      </c>
      <c r="D47" s="68"/>
      <c r="E47" s="69"/>
      <c r="F47" s="26" t="s">
        <v>146</v>
      </c>
      <c r="G47" s="28"/>
      <c r="H47" s="33">
        <v>5.76</v>
      </c>
      <c r="I47" s="30">
        <v>523.37</v>
      </c>
      <c r="J47" s="30">
        <v>1015</v>
      </c>
      <c r="K47" s="32">
        <v>954</v>
      </c>
      <c r="L47" s="32">
        <v>61</v>
      </c>
      <c r="M47" s="32">
        <v>15</v>
      </c>
      <c r="N47" s="31"/>
      <c r="O47" s="32">
        <v>3.28</v>
      </c>
      <c r="P47" s="32">
        <v>0.04</v>
      </c>
      <c r="X47" s="25"/>
      <c r="Y47" s="36"/>
      <c r="Z47" s="2" t="s">
        <v>151</v>
      </c>
    </row>
    <row r="48" spans="1:26" s="3" customFormat="1" ht="15" x14ac:dyDescent="0.25">
      <c r="A48" s="70" t="s">
        <v>371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X48" s="25"/>
      <c r="Y48" s="36" t="s">
        <v>371</v>
      </c>
    </row>
    <row r="49" spans="1:28" s="3" customFormat="1" ht="45" x14ac:dyDescent="0.25">
      <c r="A49" s="26" t="s">
        <v>247</v>
      </c>
      <c r="B49" s="27" t="s">
        <v>58</v>
      </c>
      <c r="C49" s="67" t="s">
        <v>59</v>
      </c>
      <c r="D49" s="68"/>
      <c r="E49" s="69"/>
      <c r="F49" s="26" t="s">
        <v>60</v>
      </c>
      <c r="G49" s="28"/>
      <c r="H49" s="33">
        <v>1.25</v>
      </c>
      <c r="I49" s="30">
        <v>484.55</v>
      </c>
      <c r="J49" s="32">
        <v>861</v>
      </c>
      <c r="K49" s="32">
        <v>114</v>
      </c>
      <c r="L49" s="32">
        <v>747</v>
      </c>
      <c r="M49" s="32">
        <v>280</v>
      </c>
      <c r="N49" s="31"/>
      <c r="O49" s="32">
        <v>0.43</v>
      </c>
      <c r="P49" s="32">
        <v>0.74</v>
      </c>
      <c r="X49" s="25"/>
      <c r="Y49" s="36"/>
      <c r="Z49" s="2" t="s">
        <v>59</v>
      </c>
    </row>
    <row r="50" spans="1:28" s="3" customFormat="1" ht="45" x14ac:dyDescent="0.25">
      <c r="A50" s="26" t="s">
        <v>248</v>
      </c>
      <c r="B50" s="27" t="s">
        <v>62</v>
      </c>
      <c r="C50" s="67" t="s">
        <v>372</v>
      </c>
      <c r="D50" s="68"/>
      <c r="E50" s="69"/>
      <c r="F50" s="26" t="s">
        <v>37</v>
      </c>
      <c r="G50" s="28"/>
      <c r="H50" s="33">
        <v>0.04</v>
      </c>
      <c r="I50" s="30">
        <v>4293.49</v>
      </c>
      <c r="J50" s="32">
        <v>172</v>
      </c>
      <c r="K50" s="31"/>
      <c r="L50" s="31"/>
      <c r="M50" s="31"/>
      <c r="N50" s="32">
        <v>172</v>
      </c>
      <c r="O50" s="34">
        <v>0</v>
      </c>
      <c r="P50" s="34">
        <v>0</v>
      </c>
      <c r="X50" s="25"/>
      <c r="Y50" s="36"/>
      <c r="Z50" s="2" t="s">
        <v>372</v>
      </c>
    </row>
    <row r="51" spans="1:28" s="3" customFormat="1" ht="45" x14ac:dyDescent="0.25">
      <c r="A51" s="26" t="s">
        <v>251</v>
      </c>
      <c r="B51" s="27" t="s">
        <v>68</v>
      </c>
      <c r="C51" s="67" t="s">
        <v>69</v>
      </c>
      <c r="D51" s="68"/>
      <c r="E51" s="69"/>
      <c r="F51" s="26" t="s">
        <v>70</v>
      </c>
      <c r="G51" s="28"/>
      <c r="H51" s="35">
        <v>1.2500000000000001E-2</v>
      </c>
      <c r="I51" s="30">
        <v>7164.37</v>
      </c>
      <c r="J51" s="32">
        <v>94</v>
      </c>
      <c r="K51" s="32">
        <v>20</v>
      </c>
      <c r="L51" s="31"/>
      <c r="M51" s="31"/>
      <c r="N51" s="32">
        <v>74</v>
      </c>
      <c r="O51" s="32">
        <v>7.0000000000000007E-2</v>
      </c>
      <c r="P51" s="34">
        <v>0</v>
      </c>
      <c r="X51" s="25"/>
      <c r="Y51" s="36"/>
      <c r="Z51" s="2" t="s">
        <v>69</v>
      </c>
    </row>
    <row r="52" spans="1:28" s="3" customFormat="1" ht="57" x14ac:dyDescent="0.25">
      <c r="A52" s="26" t="s">
        <v>254</v>
      </c>
      <c r="B52" s="27" t="s">
        <v>73</v>
      </c>
      <c r="C52" s="67" t="s">
        <v>74</v>
      </c>
      <c r="D52" s="68"/>
      <c r="E52" s="69"/>
      <c r="F52" s="26" t="s">
        <v>70</v>
      </c>
      <c r="G52" s="28"/>
      <c r="H52" s="35">
        <v>1.2500000000000001E-2</v>
      </c>
      <c r="I52" s="30">
        <v>2233.9</v>
      </c>
      <c r="J52" s="32">
        <v>37</v>
      </c>
      <c r="K52" s="32">
        <v>34</v>
      </c>
      <c r="L52" s="32">
        <v>2</v>
      </c>
      <c r="M52" s="31"/>
      <c r="N52" s="32">
        <v>1</v>
      </c>
      <c r="O52" s="32">
        <v>0.11</v>
      </c>
      <c r="P52" s="34">
        <v>0</v>
      </c>
      <c r="X52" s="25"/>
      <c r="Y52" s="36"/>
      <c r="Z52" s="2" t="s">
        <v>74</v>
      </c>
    </row>
    <row r="53" spans="1:28" s="3" customFormat="1" ht="56.25" x14ac:dyDescent="0.25">
      <c r="A53" s="26" t="s">
        <v>257</v>
      </c>
      <c r="B53" s="27" t="s">
        <v>373</v>
      </c>
      <c r="C53" s="67" t="s">
        <v>374</v>
      </c>
      <c r="D53" s="68"/>
      <c r="E53" s="69"/>
      <c r="F53" s="26" t="s">
        <v>78</v>
      </c>
      <c r="G53" s="28"/>
      <c r="H53" s="33">
        <v>0.83</v>
      </c>
      <c r="I53" s="30">
        <v>988.75</v>
      </c>
      <c r="J53" s="32">
        <v>821</v>
      </c>
      <c r="K53" s="31"/>
      <c r="L53" s="31"/>
      <c r="M53" s="31"/>
      <c r="N53" s="32">
        <v>821</v>
      </c>
      <c r="O53" s="34">
        <v>0</v>
      </c>
      <c r="P53" s="34">
        <v>0</v>
      </c>
      <c r="X53" s="25"/>
      <c r="Y53" s="36"/>
      <c r="Z53" s="2" t="s">
        <v>374</v>
      </c>
    </row>
    <row r="54" spans="1:28" s="3" customFormat="1" ht="56.25" x14ac:dyDescent="0.25">
      <c r="A54" s="26" t="s">
        <v>375</v>
      </c>
      <c r="B54" s="27" t="s">
        <v>373</v>
      </c>
      <c r="C54" s="67" t="s">
        <v>376</v>
      </c>
      <c r="D54" s="68"/>
      <c r="E54" s="69"/>
      <c r="F54" s="26" t="s">
        <v>78</v>
      </c>
      <c r="G54" s="28"/>
      <c r="H54" s="33">
        <v>0.54</v>
      </c>
      <c r="I54" s="30">
        <v>1088.5</v>
      </c>
      <c r="J54" s="32">
        <v>588</v>
      </c>
      <c r="K54" s="31"/>
      <c r="L54" s="31"/>
      <c r="M54" s="31"/>
      <c r="N54" s="32">
        <v>588</v>
      </c>
      <c r="O54" s="34">
        <v>0</v>
      </c>
      <c r="P54" s="34">
        <v>0</v>
      </c>
      <c r="X54" s="25"/>
      <c r="Y54" s="36"/>
      <c r="Z54" s="2" t="s">
        <v>376</v>
      </c>
    </row>
    <row r="55" spans="1:28" s="3" customFormat="1" ht="15" x14ac:dyDescent="0.25">
      <c r="A55" s="71" t="s">
        <v>95</v>
      </c>
      <c r="B55" s="72"/>
      <c r="C55" s="72"/>
      <c r="D55" s="72"/>
      <c r="E55" s="72"/>
      <c r="F55" s="72"/>
      <c r="G55" s="72"/>
      <c r="H55" s="72"/>
      <c r="I55" s="73"/>
      <c r="J55" s="38"/>
      <c r="K55" s="38"/>
      <c r="L55" s="38"/>
      <c r="M55" s="38"/>
      <c r="N55" s="38"/>
      <c r="O55" s="38"/>
      <c r="P55" s="38"/>
      <c r="AA55" s="39" t="s">
        <v>95</v>
      </c>
    </row>
    <row r="56" spans="1:28" s="3" customFormat="1" ht="15" x14ac:dyDescent="0.25">
      <c r="A56" s="74" t="s">
        <v>96</v>
      </c>
      <c r="B56" s="75"/>
      <c r="C56" s="75"/>
      <c r="D56" s="75"/>
      <c r="E56" s="75"/>
      <c r="F56" s="75"/>
      <c r="G56" s="75"/>
      <c r="H56" s="75"/>
      <c r="I56" s="76"/>
      <c r="J56" s="30">
        <v>485592</v>
      </c>
      <c r="K56" s="31"/>
      <c r="L56" s="31"/>
      <c r="M56" s="31"/>
      <c r="N56" s="31"/>
      <c r="O56" s="31"/>
      <c r="P56" s="31"/>
      <c r="AA56" s="39"/>
      <c r="AB56" s="2" t="s">
        <v>96</v>
      </c>
    </row>
    <row r="57" spans="1:28" s="3" customFormat="1" ht="15" x14ac:dyDescent="0.25">
      <c r="A57" s="74" t="s">
        <v>97</v>
      </c>
      <c r="B57" s="75"/>
      <c r="C57" s="75"/>
      <c r="D57" s="75"/>
      <c r="E57" s="75"/>
      <c r="F57" s="75"/>
      <c r="G57" s="75"/>
      <c r="H57" s="75"/>
      <c r="I57" s="76"/>
      <c r="J57" s="31"/>
      <c r="K57" s="31"/>
      <c r="L57" s="31"/>
      <c r="M57" s="31"/>
      <c r="N57" s="31"/>
      <c r="O57" s="31"/>
      <c r="P57" s="31"/>
      <c r="AA57" s="39"/>
      <c r="AB57" s="2" t="s">
        <v>97</v>
      </c>
    </row>
    <row r="58" spans="1:28" s="3" customFormat="1" ht="15" x14ac:dyDescent="0.25">
      <c r="A58" s="74" t="s">
        <v>98</v>
      </c>
      <c r="B58" s="75"/>
      <c r="C58" s="75"/>
      <c r="D58" s="75"/>
      <c r="E58" s="75"/>
      <c r="F58" s="75"/>
      <c r="G58" s="75"/>
      <c r="H58" s="75"/>
      <c r="I58" s="76"/>
      <c r="J58" s="30">
        <v>115669</v>
      </c>
      <c r="K58" s="31"/>
      <c r="L58" s="31"/>
      <c r="M58" s="31"/>
      <c r="N58" s="31"/>
      <c r="O58" s="31"/>
      <c r="P58" s="31"/>
      <c r="AA58" s="39"/>
      <c r="AB58" s="2" t="s">
        <v>98</v>
      </c>
    </row>
    <row r="59" spans="1:28" s="3" customFormat="1" ht="15" x14ac:dyDescent="0.25">
      <c r="A59" s="74" t="s">
        <v>99</v>
      </c>
      <c r="B59" s="75"/>
      <c r="C59" s="75"/>
      <c r="D59" s="75"/>
      <c r="E59" s="75"/>
      <c r="F59" s="75"/>
      <c r="G59" s="75"/>
      <c r="H59" s="75"/>
      <c r="I59" s="76"/>
      <c r="J59" s="30">
        <v>10269</v>
      </c>
      <c r="K59" s="31"/>
      <c r="L59" s="31"/>
      <c r="M59" s="31"/>
      <c r="N59" s="31"/>
      <c r="O59" s="31"/>
      <c r="P59" s="31"/>
      <c r="AA59" s="39"/>
      <c r="AB59" s="2" t="s">
        <v>99</v>
      </c>
    </row>
    <row r="60" spans="1:28" s="3" customFormat="1" ht="15" x14ac:dyDescent="0.25">
      <c r="A60" s="74" t="s">
        <v>100</v>
      </c>
      <c r="B60" s="75"/>
      <c r="C60" s="75"/>
      <c r="D60" s="75"/>
      <c r="E60" s="75"/>
      <c r="F60" s="75"/>
      <c r="G60" s="75"/>
      <c r="H60" s="75"/>
      <c r="I60" s="76"/>
      <c r="J60" s="30">
        <v>1692</v>
      </c>
      <c r="K60" s="31"/>
      <c r="L60" s="31"/>
      <c r="M60" s="31"/>
      <c r="N60" s="31"/>
      <c r="O60" s="31"/>
      <c r="P60" s="31"/>
      <c r="AA60" s="39"/>
      <c r="AB60" s="2" t="s">
        <v>100</v>
      </c>
    </row>
    <row r="61" spans="1:28" s="3" customFormat="1" ht="15" x14ac:dyDescent="0.25">
      <c r="A61" s="74" t="s">
        <v>101</v>
      </c>
      <c r="B61" s="75"/>
      <c r="C61" s="75"/>
      <c r="D61" s="75"/>
      <c r="E61" s="75"/>
      <c r="F61" s="75"/>
      <c r="G61" s="75"/>
      <c r="H61" s="75"/>
      <c r="I61" s="76"/>
      <c r="J61" s="30">
        <v>359654</v>
      </c>
      <c r="K61" s="31"/>
      <c r="L61" s="31"/>
      <c r="M61" s="31"/>
      <c r="N61" s="31"/>
      <c r="O61" s="31"/>
      <c r="P61" s="31"/>
      <c r="AA61" s="39"/>
      <c r="AB61" s="2" t="s">
        <v>101</v>
      </c>
    </row>
    <row r="62" spans="1:28" s="3" customFormat="1" ht="15" x14ac:dyDescent="0.25">
      <c r="A62" s="74" t="s">
        <v>102</v>
      </c>
      <c r="B62" s="75"/>
      <c r="C62" s="75"/>
      <c r="D62" s="75"/>
      <c r="E62" s="75"/>
      <c r="F62" s="75"/>
      <c r="G62" s="75"/>
      <c r="H62" s="75"/>
      <c r="I62" s="76"/>
      <c r="J62" s="30">
        <v>3189</v>
      </c>
      <c r="K62" s="31"/>
      <c r="L62" s="31"/>
      <c r="M62" s="31"/>
      <c r="N62" s="31"/>
      <c r="O62" s="31"/>
      <c r="P62" s="31"/>
      <c r="AA62" s="39"/>
      <c r="AB62" s="2" t="s">
        <v>102</v>
      </c>
    </row>
    <row r="63" spans="1:28" s="3" customFormat="1" ht="15" x14ac:dyDescent="0.25">
      <c r="A63" s="74" t="s">
        <v>97</v>
      </c>
      <c r="B63" s="75"/>
      <c r="C63" s="75"/>
      <c r="D63" s="75"/>
      <c r="E63" s="75"/>
      <c r="F63" s="75"/>
      <c r="G63" s="75"/>
      <c r="H63" s="75"/>
      <c r="I63" s="76"/>
      <c r="J63" s="31"/>
      <c r="K63" s="31"/>
      <c r="L63" s="31"/>
      <c r="M63" s="31"/>
      <c r="N63" s="31"/>
      <c r="O63" s="31"/>
      <c r="P63" s="31"/>
      <c r="AA63" s="39"/>
      <c r="AB63" s="2" t="s">
        <v>97</v>
      </c>
    </row>
    <row r="64" spans="1:28" s="3" customFormat="1" ht="15" x14ac:dyDescent="0.25">
      <c r="A64" s="74" t="s">
        <v>113</v>
      </c>
      <c r="B64" s="75"/>
      <c r="C64" s="75"/>
      <c r="D64" s="75"/>
      <c r="E64" s="75"/>
      <c r="F64" s="75"/>
      <c r="G64" s="75"/>
      <c r="H64" s="75"/>
      <c r="I64" s="76"/>
      <c r="J64" s="32">
        <v>168</v>
      </c>
      <c r="K64" s="31"/>
      <c r="L64" s="31"/>
      <c r="M64" s="31"/>
      <c r="N64" s="31"/>
      <c r="O64" s="31"/>
      <c r="P64" s="31"/>
      <c r="AA64" s="39"/>
      <c r="AB64" s="2" t="s">
        <v>113</v>
      </c>
    </row>
    <row r="65" spans="1:28" s="3" customFormat="1" ht="15" x14ac:dyDescent="0.25">
      <c r="A65" s="74" t="s">
        <v>114</v>
      </c>
      <c r="B65" s="75"/>
      <c r="C65" s="75"/>
      <c r="D65" s="75"/>
      <c r="E65" s="75"/>
      <c r="F65" s="75"/>
      <c r="G65" s="75"/>
      <c r="H65" s="75"/>
      <c r="I65" s="76"/>
      <c r="J65" s="32">
        <v>749</v>
      </c>
      <c r="K65" s="31"/>
      <c r="L65" s="31"/>
      <c r="M65" s="31"/>
      <c r="N65" s="31"/>
      <c r="O65" s="31"/>
      <c r="P65" s="31"/>
      <c r="AA65" s="39"/>
      <c r="AB65" s="2" t="s">
        <v>114</v>
      </c>
    </row>
    <row r="66" spans="1:28" s="3" customFormat="1" ht="15" x14ac:dyDescent="0.25">
      <c r="A66" s="74" t="s">
        <v>161</v>
      </c>
      <c r="B66" s="75"/>
      <c r="C66" s="75"/>
      <c r="D66" s="75"/>
      <c r="E66" s="75"/>
      <c r="F66" s="75"/>
      <c r="G66" s="75"/>
      <c r="H66" s="75"/>
      <c r="I66" s="76"/>
      <c r="J66" s="32">
        <v>280</v>
      </c>
      <c r="K66" s="31"/>
      <c r="L66" s="31"/>
      <c r="M66" s="31"/>
      <c r="N66" s="31"/>
      <c r="O66" s="31"/>
      <c r="P66" s="31"/>
      <c r="AA66" s="39"/>
      <c r="AB66" s="2" t="s">
        <v>161</v>
      </c>
    </row>
    <row r="67" spans="1:28" s="3" customFormat="1" ht="15" x14ac:dyDescent="0.25">
      <c r="A67" s="74" t="s">
        <v>115</v>
      </c>
      <c r="B67" s="75"/>
      <c r="C67" s="75"/>
      <c r="D67" s="75"/>
      <c r="E67" s="75"/>
      <c r="F67" s="75"/>
      <c r="G67" s="75"/>
      <c r="H67" s="75"/>
      <c r="I67" s="76"/>
      <c r="J67" s="30">
        <v>1656</v>
      </c>
      <c r="K67" s="31"/>
      <c r="L67" s="31"/>
      <c r="M67" s="31"/>
      <c r="N67" s="31"/>
      <c r="O67" s="31"/>
      <c r="P67" s="31"/>
      <c r="AA67" s="39"/>
      <c r="AB67" s="2" t="s">
        <v>115</v>
      </c>
    </row>
    <row r="68" spans="1:28" s="3" customFormat="1" ht="15" x14ac:dyDescent="0.25">
      <c r="A68" s="74" t="s">
        <v>116</v>
      </c>
      <c r="B68" s="75"/>
      <c r="C68" s="75"/>
      <c r="D68" s="75"/>
      <c r="E68" s="75"/>
      <c r="F68" s="75"/>
      <c r="G68" s="75"/>
      <c r="H68" s="75"/>
      <c r="I68" s="76"/>
      <c r="J68" s="32">
        <v>421</v>
      </c>
      <c r="K68" s="31"/>
      <c r="L68" s="31"/>
      <c r="M68" s="31"/>
      <c r="N68" s="31"/>
      <c r="O68" s="31"/>
      <c r="P68" s="31"/>
      <c r="AA68" s="39"/>
      <c r="AB68" s="2" t="s">
        <v>116</v>
      </c>
    </row>
    <row r="69" spans="1:28" s="3" customFormat="1" ht="15" x14ac:dyDescent="0.25">
      <c r="A69" s="74" t="s">
        <v>117</v>
      </c>
      <c r="B69" s="75"/>
      <c r="C69" s="75"/>
      <c r="D69" s="75"/>
      <c r="E69" s="75"/>
      <c r="F69" s="75"/>
      <c r="G69" s="75"/>
      <c r="H69" s="75"/>
      <c r="I69" s="76"/>
      <c r="J69" s="32">
        <v>195</v>
      </c>
      <c r="K69" s="31"/>
      <c r="L69" s="31"/>
      <c r="M69" s="31"/>
      <c r="N69" s="31"/>
      <c r="O69" s="31"/>
      <c r="P69" s="31"/>
      <c r="AA69" s="39"/>
      <c r="AB69" s="2" t="s">
        <v>117</v>
      </c>
    </row>
    <row r="70" spans="1:28" s="3" customFormat="1" ht="15" x14ac:dyDescent="0.25">
      <c r="A70" s="74" t="s">
        <v>112</v>
      </c>
      <c r="B70" s="75"/>
      <c r="C70" s="75"/>
      <c r="D70" s="75"/>
      <c r="E70" s="75"/>
      <c r="F70" s="75"/>
      <c r="G70" s="75"/>
      <c r="H70" s="75"/>
      <c r="I70" s="76"/>
      <c r="J70" s="30">
        <v>656049</v>
      </c>
      <c r="K70" s="31"/>
      <c r="L70" s="31"/>
      <c r="M70" s="31"/>
      <c r="N70" s="31"/>
      <c r="O70" s="31"/>
      <c r="P70" s="31"/>
      <c r="AA70" s="39"/>
      <c r="AB70" s="2" t="s">
        <v>112</v>
      </c>
    </row>
    <row r="71" spans="1:28" s="3" customFormat="1" ht="15" x14ac:dyDescent="0.25">
      <c r="A71" s="74" t="s">
        <v>97</v>
      </c>
      <c r="B71" s="75"/>
      <c r="C71" s="75"/>
      <c r="D71" s="75"/>
      <c r="E71" s="75"/>
      <c r="F71" s="75"/>
      <c r="G71" s="75"/>
      <c r="H71" s="75"/>
      <c r="I71" s="76"/>
      <c r="J71" s="31"/>
      <c r="K71" s="31"/>
      <c r="L71" s="31"/>
      <c r="M71" s="31"/>
      <c r="N71" s="31"/>
      <c r="O71" s="31"/>
      <c r="P71" s="31"/>
      <c r="AA71" s="39"/>
      <c r="AB71" s="2" t="s">
        <v>97</v>
      </c>
    </row>
    <row r="72" spans="1:28" s="3" customFormat="1" ht="15" x14ac:dyDescent="0.25">
      <c r="A72" s="74" t="s">
        <v>113</v>
      </c>
      <c r="B72" s="75"/>
      <c r="C72" s="75"/>
      <c r="D72" s="75"/>
      <c r="E72" s="75"/>
      <c r="F72" s="75"/>
      <c r="G72" s="75"/>
      <c r="H72" s="75"/>
      <c r="I72" s="76"/>
      <c r="J72" s="30">
        <v>115501</v>
      </c>
      <c r="K72" s="31"/>
      <c r="L72" s="31"/>
      <c r="M72" s="31"/>
      <c r="N72" s="31"/>
      <c r="O72" s="31"/>
      <c r="P72" s="31"/>
      <c r="AA72" s="39"/>
      <c r="AB72" s="2" t="s">
        <v>113</v>
      </c>
    </row>
    <row r="73" spans="1:28" s="3" customFormat="1" ht="15" x14ac:dyDescent="0.25">
      <c r="A73" s="74" t="s">
        <v>114</v>
      </c>
      <c r="B73" s="75"/>
      <c r="C73" s="75"/>
      <c r="D73" s="75"/>
      <c r="E73" s="75"/>
      <c r="F73" s="75"/>
      <c r="G73" s="75"/>
      <c r="H73" s="75"/>
      <c r="I73" s="76"/>
      <c r="J73" s="30">
        <v>9520</v>
      </c>
      <c r="K73" s="31"/>
      <c r="L73" s="31"/>
      <c r="M73" s="31"/>
      <c r="N73" s="31"/>
      <c r="O73" s="31"/>
      <c r="P73" s="31"/>
      <c r="AA73" s="39"/>
      <c r="AB73" s="2" t="s">
        <v>114</v>
      </c>
    </row>
    <row r="74" spans="1:28" s="3" customFormat="1" ht="15" x14ac:dyDescent="0.25">
      <c r="A74" s="74" t="s">
        <v>161</v>
      </c>
      <c r="B74" s="75"/>
      <c r="C74" s="75"/>
      <c r="D74" s="75"/>
      <c r="E74" s="75"/>
      <c r="F74" s="75"/>
      <c r="G74" s="75"/>
      <c r="H74" s="75"/>
      <c r="I74" s="76"/>
      <c r="J74" s="30">
        <v>1412</v>
      </c>
      <c r="K74" s="31"/>
      <c r="L74" s="31"/>
      <c r="M74" s="31"/>
      <c r="N74" s="31"/>
      <c r="O74" s="31"/>
      <c r="P74" s="31"/>
      <c r="AA74" s="39"/>
      <c r="AB74" s="2" t="s">
        <v>161</v>
      </c>
    </row>
    <row r="75" spans="1:28" s="3" customFormat="1" ht="15" x14ac:dyDescent="0.25">
      <c r="A75" s="74" t="s">
        <v>115</v>
      </c>
      <c r="B75" s="75"/>
      <c r="C75" s="75"/>
      <c r="D75" s="75"/>
      <c r="E75" s="75"/>
      <c r="F75" s="75"/>
      <c r="G75" s="75"/>
      <c r="H75" s="75"/>
      <c r="I75" s="76"/>
      <c r="J75" s="30">
        <v>357998</v>
      </c>
      <c r="K75" s="31"/>
      <c r="L75" s="31"/>
      <c r="M75" s="31"/>
      <c r="N75" s="31"/>
      <c r="O75" s="31"/>
      <c r="P75" s="31"/>
      <c r="AA75" s="39"/>
      <c r="AB75" s="2" t="s">
        <v>115</v>
      </c>
    </row>
    <row r="76" spans="1:28" s="3" customFormat="1" ht="15" x14ac:dyDescent="0.25">
      <c r="A76" s="74" t="s">
        <v>116</v>
      </c>
      <c r="B76" s="75"/>
      <c r="C76" s="75"/>
      <c r="D76" s="75"/>
      <c r="E76" s="75"/>
      <c r="F76" s="75"/>
      <c r="G76" s="75"/>
      <c r="H76" s="75"/>
      <c r="I76" s="76"/>
      <c r="J76" s="30">
        <v>113405</v>
      </c>
      <c r="K76" s="31"/>
      <c r="L76" s="31"/>
      <c r="M76" s="31"/>
      <c r="N76" s="31"/>
      <c r="O76" s="31"/>
      <c r="P76" s="31"/>
      <c r="AA76" s="39"/>
      <c r="AB76" s="2" t="s">
        <v>116</v>
      </c>
    </row>
    <row r="77" spans="1:28" s="3" customFormat="1" ht="15" x14ac:dyDescent="0.25">
      <c r="A77" s="74" t="s">
        <v>117</v>
      </c>
      <c r="B77" s="75"/>
      <c r="C77" s="75"/>
      <c r="D77" s="75"/>
      <c r="E77" s="75"/>
      <c r="F77" s="75"/>
      <c r="G77" s="75"/>
      <c r="H77" s="75"/>
      <c r="I77" s="76"/>
      <c r="J77" s="30">
        <v>59625</v>
      </c>
      <c r="K77" s="31"/>
      <c r="L77" s="31"/>
      <c r="M77" s="31"/>
      <c r="N77" s="31"/>
      <c r="O77" s="31"/>
      <c r="P77" s="31"/>
      <c r="AA77" s="39"/>
      <c r="AB77" s="2" t="s">
        <v>117</v>
      </c>
    </row>
    <row r="78" spans="1:28" s="3" customFormat="1" ht="15" x14ac:dyDescent="0.25">
      <c r="A78" s="74" t="s">
        <v>118</v>
      </c>
      <c r="B78" s="75"/>
      <c r="C78" s="75"/>
      <c r="D78" s="75"/>
      <c r="E78" s="75"/>
      <c r="F78" s="75"/>
      <c r="G78" s="75"/>
      <c r="H78" s="75"/>
      <c r="I78" s="76"/>
      <c r="J78" s="30">
        <v>117361</v>
      </c>
      <c r="K78" s="31"/>
      <c r="L78" s="31"/>
      <c r="M78" s="31"/>
      <c r="N78" s="31"/>
      <c r="O78" s="31"/>
      <c r="P78" s="31"/>
      <c r="AA78" s="39"/>
      <c r="AB78" s="2" t="s">
        <v>118</v>
      </c>
    </row>
    <row r="79" spans="1:28" s="3" customFormat="1" ht="15" x14ac:dyDescent="0.25">
      <c r="A79" s="74" t="s">
        <v>119</v>
      </c>
      <c r="B79" s="75"/>
      <c r="C79" s="75"/>
      <c r="D79" s="75"/>
      <c r="E79" s="75"/>
      <c r="F79" s="75"/>
      <c r="G79" s="75"/>
      <c r="H79" s="75"/>
      <c r="I79" s="76"/>
      <c r="J79" s="30">
        <v>113826</v>
      </c>
      <c r="K79" s="31"/>
      <c r="L79" s="31"/>
      <c r="M79" s="31"/>
      <c r="N79" s="31"/>
      <c r="O79" s="31"/>
      <c r="P79" s="31"/>
      <c r="AA79" s="39"/>
      <c r="AB79" s="2" t="s">
        <v>119</v>
      </c>
    </row>
    <row r="80" spans="1:28" s="3" customFormat="1" ht="15" x14ac:dyDescent="0.25">
      <c r="A80" s="74" t="s">
        <v>120</v>
      </c>
      <c r="B80" s="75"/>
      <c r="C80" s="75"/>
      <c r="D80" s="75"/>
      <c r="E80" s="75"/>
      <c r="F80" s="75"/>
      <c r="G80" s="75"/>
      <c r="H80" s="75"/>
      <c r="I80" s="76"/>
      <c r="J80" s="30">
        <v>59820</v>
      </c>
      <c r="K80" s="31"/>
      <c r="L80" s="31"/>
      <c r="M80" s="31"/>
      <c r="N80" s="31"/>
      <c r="O80" s="31"/>
      <c r="P80" s="31"/>
      <c r="AA80" s="39"/>
      <c r="AB80" s="2" t="s">
        <v>120</v>
      </c>
    </row>
    <row r="81" spans="1:29" s="3" customFormat="1" ht="15" x14ac:dyDescent="0.25">
      <c r="A81" s="71" t="s">
        <v>121</v>
      </c>
      <c r="B81" s="72"/>
      <c r="C81" s="72"/>
      <c r="D81" s="72"/>
      <c r="E81" s="72"/>
      <c r="F81" s="72"/>
      <c r="G81" s="72"/>
      <c r="H81" s="72"/>
      <c r="I81" s="73"/>
      <c r="J81" s="40">
        <v>659238</v>
      </c>
      <c r="K81" s="38"/>
      <c r="L81" s="38"/>
      <c r="M81" s="38"/>
      <c r="N81" s="38"/>
      <c r="O81" s="41">
        <v>397.50159259999998</v>
      </c>
      <c r="P81" s="41">
        <v>4.4602162999999999</v>
      </c>
      <c r="AA81" s="39"/>
      <c r="AC81" s="39" t="s">
        <v>121</v>
      </c>
    </row>
    <row r="82" spans="1:29" s="3" customFormat="1" ht="3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3"/>
      <c r="M82" s="43"/>
      <c r="N82" s="43"/>
      <c r="O82" s="44"/>
      <c r="P82" s="44"/>
    </row>
    <row r="83" spans="1:29" s="3" customFormat="1" ht="53.2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29" s="3" customFormat="1" ht="15" x14ac:dyDescent="0.25">
      <c r="A84" s="4"/>
      <c r="B84" s="4"/>
      <c r="C84" s="4"/>
      <c r="D84" s="4"/>
      <c r="E84" s="4"/>
      <c r="F84" s="4"/>
      <c r="G84" s="4"/>
      <c r="H84" s="8"/>
      <c r="I84" s="77"/>
      <c r="J84" s="77"/>
      <c r="K84" s="77"/>
      <c r="L84" s="4"/>
      <c r="M84" s="4"/>
      <c r="N84" s="4"/>
      <c r="O84" s="4"/>
      <c r="P84" s="4"/>
    </row>
    <row r="85" spans="1:29" s="3" customFormat="1" ht="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29" s="3" customFormat="1" ht="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</sheetData>
  <mergeCells count="84">
    <mergeCell ref="A80:I80"/>
    <mergeCell ref="A81:I81"/>
    <mergeCell ref="I84:K84"/>
    <mergeCell ref="A75:I75"/>
    <mergeCell ref="A76:I76"/>
    <mergeCell ref="A77:I77"/>
    <mergeCell ref="A78:I78"/>
    <mergeCell ref="A79:I79"/>
    <mergeCell ref="A70:I70"/>
    <mergeCell ref="A71:I71"/>
    <mergeCell ref="A72:I72"/>
    <mergeCell ref="A73:I73"/>
    <mergeCell ref="A74:I74"/>
    <mergeCell ref="A65:I65"/>
    <mergeCell ref="A66:I66"/>
    <mergeCell ref="A67:I67"/>
    <mergeCell ref="A68:I68"/>
    <mergeCell ref="A69:I69"/>
    <mergeCell ref="A60:I60"/>
    <mergeCell ref="A61:I61"/>
    <mergeCell ref="A62:I62"/>
    <mergeCell ref="A63:I63"/>
    <mergeCell ref="A64:I64"/>
    <mergeCell ref="A55:I55"/>
    <mergeCell ref="A56:I56"/>
    <mergeCell ref="A57:I57"/>
    <mergeCell ref="A58:I58"/>
    <mergeCell ref="A59:I59"/>
    <mergeCell ref="C50:E50"/>
    <mergeCell ref="C51:E51"/>
    <mergeCell ref="C52:E52"/>
    <mergeCell ref="C53:E53"/>
    <mergeCell ref="C54:E54"/>
    <mergeCell ref="A45:P45"/>
    <mergeCell ref="C46:E46"/>
    <mergeCell ref="C47:E47"/>
    <mergeCell ref="A48:P48"/>
    <mergeCell ref="C49:E49"/>
    <mergeCell ref="C40:E40"/>
    <mergeCell ref="C41:E41"/>
    <mergeCell ref="C42:E42"/>
    <mergeCell ref="C43:E43"/>
    <mergeCell ref="C44:E44"/>
    <mergeCell ref="C35:E35"/>
    <mergeCell ref="C36:E36"/>
    <mergeCell ref="C37:E37"/>
    <mergeCell ref="C38:E38"/>
    <mergeCell ref="A39:P39"/>
    <mergeCell ref="C30:E30"/>
    <mergeCell ref="C31:E31"/>
    <mergeCell ref="C32:E32"/>
    <mergeCell ref="A33:P33"/>
    <mergeCell ref="A34:P34"/>
    <mergeCell ref="C25:E25"/>
    <mergeCell ref="C26:E26"/>
    <mergeCell ref="C27:E27"/>
    <mergeCell ref="C28:E28"/>
    <mergeCell ref="C29:E29"/>
    <mergeCell ref="C20:E20"/>
    <mergeCell ref="A21:P21"/>
    <mergeCell ref="A22:P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смета№57419 актуал 2 замена каб</vt:lpstr>
      <vt:lpstr>85-2022-64568-Капитальный ремон</vt:lpstr>
      <vt:lpstr>82-2022-64423- КР  сетей  уличн</vt:lpstr>
      <vt:lpstr>82-2022-64422- КР сетей  улично</vt:lpstr>
      <vt:lpstr>74-2022-65070-КР Сети освещения</vt:lpstr>
      <vt:lpstr>74-2022-65065-КР молниезащиты (</vt:lpstr>
      <vt:lpstr>59-2022-64674 Подцепняк - Ресур</vt:lpstr>
      <vt:lpstr>49-2022-64454 КР кабельной трас</vt:lpstr>
      <vt:lpstr>6-1.30.03-865-20-57444 актуал 2</vt:lpstr>
      <vt:lpstr>2-82-1.17.10-872,17-63726 ЭМ Ка</vt:lpstr>
      <vt:lpstr>2-16-2022-63803 Подцепняк - Рес</vt:lpstr>
      <vt:lpstr>2-16-2022-63802 Подцепняк - Рес</vt:lpstr>
      <vt:lpstr>2-16-2022-63751 Подцепняк - Рес</vt:lpstr>
      <vt:lpstr>'2-16-2022-63751 Подцепняк - Рес'!Заголовки_для_печати</vt:lpstr>
      <vt:lpstr>'2-16-2022-63802 Подцепняк - Рес'!Заголовки_для_печати</vt:lpstr>
      <vt:lpstr>'2-16-2022-63803 Подцепняк - Рес'!Заголовки_для_печати</vt:lpstr>
      <vt:lpstr>'2-82-1.17.10-872,17-63726 ЭМ Ка'!Заголовки_для_печати</vt:lpstr>
      <vt:lpstr>'49-2022-64454 КР кабельной трас'!Заголовки_для_печати</vt:lpstr>
      <vt:lpstr>'59-2022-64674 Подцепняк - Ресур'!Заголовки_для_печати</vt:lpstr>
      <vt:lpstr>'6-1.30.03-865-20-57444 актуал 2'!Заголовки_для_печати</vt:lpstr>
      <vt:lpstr>'74-2022-65065-КР молниезащиты ('!Заголовки_для_печати</vt:lpstr>
      <vt:lpstr>'74-2022-65070-КР Сети освещения'!Заголовки_для_печати</vt:lpstr>
      <vt:lpstr>'82-2022-64422- КР сетей  улично'!Заголовки_для_печати</vt:lpstr>
      <vt:lpstr>'82-2022-64423- КР  сетей  уличн'!Заголовки_для_печати</vt:lpstr>
      <vt:lpstr>'85-2022-64568-Капитальный ремон'!Заголовки_для_печати</vt:lpstr>
      <vt:lpstr>'смета№57419 актуал 2 замена каб'!Заголовки_для_печати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Бикмеева Эльвира Талгатовна</dc:creator>
  <cp:lastModifiedBy>Бикмеева Эльвира Талгатовна</cp:lastModifiedBy>
  <dcterms:created xsi:type="dcterms:W3CDTF">2023-04-03T06:16:14Z</dcterms:created>
  <dcterms:modified xsi:type="dcterms:W3CDTF">2023-04-03T06:34:28Z</dcterms:modified>
</cp:coreProperties>
</file>