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_ОРЗиС\ДОГОВОРА\Договора 2023г. ( + лоты с документацией)\ЛОТЫ\Сода\ЛОТ 6-23 - кирпич+окна сода\НОВАЯ НМЦ (без боровов) 27.06.23\"/>
    </mc:Choice>
  </mc:AlternateContent>
  <bookViews>
    <workbookView xWindow="0" yWindow="0" windowWidth="10920" windowHeight="11565"/>
  </bookViews>
  <sheets>
    <sheet name="53-2022-64103 " sheetId="1" r:id="rId1"/>
    <sheet name="68-2022-61071актуал.1 " sheetId="3" r:id="rId2"/>
    <sheet name="68-2022-61072актуал.1 - Ресурсн" sheetId="4" r:id="rId3"/>
    <sheet name="29189 Ремонт кирпичной кладки б" sheetId="5" r:id="rId4"/>
    <sheet name="вып.7472 из52294 изм.2 (рем кир" sheetId="6" r:id="rId5"/>
    <sheet name="см 63858 капитальный ремонт зда" sheetId="7" r:id="rId6"/>
    <sheet name="см.59377 актуал.1 КР наружной п" sheetId="8" r:id="rId7"/>
    <sheet name="Смета № 47-2022-65773 Капитальн" sheetId="9" r:id="rId8"/>
    <sheet name="смета№67822ремонт остеклени яот" sheetId="10" r:id="rId9"/>
    <sheet name="смета№67828ремонт остеклени яот" sheetId="11" r:id="rId10"/>
    <sheet name="смета№67871ремонт остеклени яот" sheetId="12" r:id="rId11"/>
  </sheets>
  <definedNames>
    <definedName name="_xlnm.Print_Titles" localSheetId="3">'29189 Ремонт кирпичной кладки б'!$19:$19</definedName>
    <definedName name="_xlnm.Print_Titles" localSheetId="0">'53-2022-64103 '!$19:$19</definedName>
    <definedName name="_xlnm.Print_Titles" localSheetId="1">'68-2022-61071актуал.1 '!$19:$19</definedName>
    <definedName name="_xlnm.Print_Titles" localSheetId="2">'68-2022-61072актуал.1 - Ресурсн'!$19:$19</definedName>
    <definedName name="_xlnm.Print_Titles" localSheetId="4">'вып.7472 из52294 изм.2 (рем кир'!$19:$19</definedName>
    <definedName name="_xlnm.Print_Titles" localSheetId="5">'см 63858 капитальный ремонт зда'!$19:$19</definedName>
    <definedName name="_xlnm.Print_Titles" localSheetId="6">'см.59377 актуал.1 КР наружной п'!$19:$19</definedName>
    <definedName name="_xlnm.Print_Titles" localSheetId="7">'Смета № 47-2022-65773 Капитальн'!$19:$19</definedName>
    <definedName name="_xlnm.Print_Titles" localSheetId="8">'смета№67822ремонт остеклени яот'!$19:$19</definedName>
    <definedName name="_xlnm.Print_Titles" localSheetId="9">'смета№67828ремонт остеклени яот'!$19:$19</definedName>
    <definedName name="_xlnm.Print_Titles" localSheetId="10">'смета№67871ремонт остеклени яот'!$19:$19</definedName>
  </definedNames>
  <calcPr calcId="162913" iterateCount="1"/>
</workbook>
</file>

<file path=xl/calcChain.xml><?xml version="1.0" encoding="utf-8"?>
<calcChain xmlns="http://schemas.openxmlformats.org/spreadsheetml/2006/main">
  <c r="J52" i="1" l="1"/>
</calcChain>
</file>

<file path=xl/sharedStrings.xml><?xml version="1.0" encoding="utf-8"?>
<sst xmlns="http://schemas.openxmlformats.org/spreadsheetml/2006/main" count="1660" uniqueCount="300">
  <si>
    <t>АО "БСК"</t>
  </si>
  <si>
    <t>(наименование стройки)</t>
  </si>
  <si>
    <t>ЛОКАЛЬНЫЙ РЕСУРСНЫЙ СМЕТНЫЙ РАСЧЕТ № 53-2022-64103</t>
  </si>
  <si>
    <t>(локальная смета)</t>
  </si>
  <si>
    <t>на Восстановление элементов покрытия фронтона на осноывании предписания №106 от 26.11.2021г., Цех №53</t>
  </si>
  <si>
    <t>(наименование работ и затрат, наименование объекта)</t>
  </si>
  <si>
    <t>Основание:</t>
  </si>
  <si>
    <t>Дефектная ведомость [2079180] заявка 926 от 14.02.2022г.</t>
  </si>
  <si>
    <t>Сметная стоимость</t>
  </si>
  <si>
    <t>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</si>
  <si>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</si>
  <si>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</si>
  <si>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</si>
  <si>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</si>
  <si>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</si>
  <si>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</si>
  <si>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</si>
  <si>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</si>
  <si>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</si>
  <si>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</si>
  <si>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</si>
  <si>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</si>
  <si>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</si>
  <si>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</si>
  <si>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</si>
  <si>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</si>
  <si>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</si>
  <si>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</si>
  <si>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</si>
  <si>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</si>
  <si>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</si>
  <si>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</si>
  <si>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ДВ № [2079180]: Восстановление элементов покрытия фронтона на основании предписания №106 от 26.11.2021г., ОС:1000200150, Здание санитарной лаборатории</t>
  </si>
  <si>
    <t>1</t>
  </si>
  <si>
    <t>ФЕР08-07-001-02
Приказ Минстроя России от 26.12.2019 №876/пр</t>
  </si>
  <si>
    <t>Установка и разборка наружных инвентарных лесов высотой до 16 м: трубчатых для прочих отделочных работ</t>
  </si>
  <si>
    <t>100 м2</t>
  </si>
  <si>
    <t>2</t>
  </si>
  <si>
    <t>ФЕР46-04-001-04
Приказ Минстроя России от 26.12.2019 №876/пр</t>
  </si>
  <si>
    <t>Разборка: кирпичных стен</t>
  </si>
  <si>
    <t>м3</t>
  </si>
  <si>
    <t>3</t>
  </si>
  <si>
    <t>ФЕР46-02-007-01
Приказ Минстроя России от 26.12.2019 №876/пр</t>
  </si>
  <si>
    <t>Кладка отдельных участков кирпичных стен и заделка проемов в кирпичных стенах при объеме кладки в одном месте: до 5 м3</t>
  </si>
  <si>
    <t>4</t>
  </si>
  <si>
    <t>ФССЦ-06.1.01.05-0056
Приказ Минстроя России от 26.12.2019 №876/пр</t>
  </si>
  <si>
    <t>Кирпич керамический полнотелый с технологическими пустотами одинарный, размер 250х120х65 мм, марка 125</t>
  </si>
  <si>
    <t>1000 шт</t>
  </si>
  <si>
    <t>5</t>
  </si>
  <si>
    <t>ФЕР10-01-010-01
Приказ Минстроя России от 26.12.2019 №876/пр</t>
  </si>
  <si>
    <t>Установка элементов каркаса: из брусьев</t>
  </si>
  <si>
    <t>6</t>
  </si>
  <si>
    <t>ФЕР12-01-010-01
Приказ Минстроя России от 26.12.2019 №876/пр</t>
  </si>
  <si>
    <t>Устройство мелких покрытий (брандмауэры, парапеты, свесы и т.п.) из листовой оцинкованной стали</t>
  </si>
  <si>
    <t>7</t>
  </si>
  <si>
    <t>ФССЦ-08.3.05.05-0055
Приказ Минстроя России от 26.12.2019 №876/пр</t>
  </si>
  <si>
    <t>Сталь листовая оцинкованная, толщина 0,55 мм</t>
  </si>
  <si>
    <t>т</t>
  </si>
  <si>
    <t>8</t>
  </si>
  <si>
    <t>ФССЦпг-01-01-01-043
Приказ Минстроя России от 26.12.2019 №876/пр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</si>
  <si>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</si>
  <si>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1 т груза</t>
  </si>
  <si>
    <t>9</t>
  </si>
  <si>
    <t>ФССЦпг-03-21-01-050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</si>
  <si>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50 км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</si>
  <si>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</si>
  <si>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</si>
  <si>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</si>
  <si>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</si>
  <si>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</si>
  <si>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     в том числе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</si>
  <si>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</si>
  <si>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</si>
  <si>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</si>
  <si>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</si>
  <si>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</si>
  <si>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</si>
  <si>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     в том числе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</si>
  <si>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</si>
  <si>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</si>
  <si>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</si>
  <si>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</si>
  <si>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</si>
  <si>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</si>
  <si>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</si>
  <si>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</si>
  <si>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1кв.2022г.</t>
  </si>
  <si>
    <t>ФССЦ-06.1.01.05-0036
Приказ Минстроя России от 26.12.2019 №876/пр</t>
  </si>
  <si>
    <t>Кирпич керамический одинарный, размер 250х120х65 мм, марка 125</t>
  </si>
  <si>
    <t>Цех №68</t>
  </si>
  <si>
    <t>ЛОКАЛЬНЫЙ РЕСУРСНЫЙ СМЕТНЫЙ РАСЧЕТ № 2-68-2022-61071актуал.1</t>
  </si>
  <si>
    <t xml:space="preserve">на Ремонт наружного слоя кирпичной кладки стены здания по оси Ж-М, с отм.0,0 по 20,5м, Здание АДК-2, </t>
  </si>
  <si>
    <t>Дефектная ведомость       Заявка №426</t>
  </si>
  <si>
    <t>4кв.2021г.</t>
  </si>
  <si>
    <t>Раздел 1. Ремонт наружного слоя кирпичной кладки стены здания по оси Ж-М, с отм.0,0 по 20,5м, Здание АДК-2   ДВ [2072346]</t>
  </si>
  <si>
    <t>ФЕР08-07-001-04
Приказ Минстроя России от 26.12.2019 №876/пр</t>
  </si>
  <si>
    <t>На каждые последующие 4 м высоты наружных инвентарных лесов добавлять: к расценкам 08-07-001-01, 08-07-001-02</t>
  </si>
  <si>
    <t>ФЕР08-02-001-01
Приказ Минстроя России от 26.12.2019 №876/пр</t>
  </si>
  <si>
    <t>Кладка стен кирпичных наружных: простых при высоте этажа до 4 м</t>
  </si>
  <si>
    <t>ФССЦ-04.3.01.12-0005
Приказ Минстроя России от 26.12.2019 №876/пр</t>
  </si>
  <si>
    <t>Раствор кладочный, цементно-известковый, М100</t>
  </si>
  <si>
    <t>ФЕР06-03-004-09
Приказ Минстроя России от 30.06.2020 №352/пр</t>
  </si>
  <si>
    <t>Установка закладных деталей весом: до 4 кг</t>
  </si>
  <si>
    <t>ФССЦ-08.1.02.25-0031
Приказ Минстроя России от 26.12.2019 №876/пр</t>
  </si>
  <si>
    <t>Ерш металлический строительный</t>
  </si>
  <si>
    <t>кг</t>
  </si>
  <si>
    <t>ФЕРр58-20-1
Приказ Минстроя России от 26.12.2019 №876/пр</t>
  </si>
  <si>
    <t>Смена обделок из листовой стали (поясков, сандриков, отливов, карнизов) шириной: до 0,4 м</t>
  </si>
  <si>
    <t>100 м</t>
  </si>
  <si>
    <t>10</t>
  </si>
  <si>
    <t>11</t>
  </si>
  <si>
    <t>ФЕР46-02-009-02
Приказ Минстроя России от 26.12.2019 №876/пр</t>
  </si>
  <si>
    <t>Отбивка штукатурки с поверхностей: стен и потолков кирпичных</t>
  </si>
  <si>
    <t>12</t>
  </si>
  <si>
    <t>ФЕР15-02-019-03
Приказ Минстроя России от 26.12.2019 №876/пр</t>
  </si>
  <si>
    <t>Сплошное выравнивание  поверхностей (однослойное оштукатуривание) из сухих растворных смесей толщиной до 10 мм: стен</t>
  </si>
  <si>
    <t>13</t>
  </si>
  <si>
    <t>ФЕР15-02-019-07
Приказ Минстроя России от 26.12.2019 №876/пр</t>
  </si>
  <si>
    <t>Сплошное выравнивание  поверхностей (однослойное оштукатуривание) из сухих растворных смесей на каждый 1 мм изменения толщины слоя добавлять или исключать к расценке: 15-02-019-03</t>
  </si>
  <si>
    <t>14</t>
  </si>
  <si>
    <t>ФССЦ-14.4.01.02-0113
Приказ Минстроя России от 26.12.2019 №876/пр</t>
  </si>
  <si>
    <t>Грунтовка акриловая, антисептическая, глубокого проникновения (Расход 0,1кг на 1м2)</t>
  </si>
  <si>
    <t>15</t>
  </si>
  <si>
    <t>ФССЦ-04.3.02.05-0003
Приказ Минстроя России от 26.12.2019 №876/пр</t>
  </si>
  <si>
    <t>Смесь штукатурная М 75, КНАУФ</t>
  </si>
  <si>
    <t>16</t>
  </si>
  <si>
    <t>17</t>
  </si>
  <si>
    <t>18</t>
  </si>
  <si>
    <t>19</t>
  </si>
  <si>
    <t>ФССЦ-04.3.02.09-1015
Приказ Минстроя России от 26.12.2019 №876/пр</t>
  </si>
  <si>
    <t>Смеси сухие штукатурно-клеевые на цементной основе для наружных и внутренних работ, фракции 1,5 мм</t>
  </si>
  <si>
    <t>20</t>
  </si>
  <si>
    <t>ФЕР15-04-019-07
Приказ Минстроя России от 14.10.2021 №746/пр</t>
  </si>
  <si>
    <t>Окраска откосов акриловыми составами: с лесов вручную по подготовленной поверхности</t>
  </si>
  <si>
    <t>21</t>
  </si>
  <si>
    <t>ФССЦ-14.3.02.01-0313
Приказ Минстроя России от 26.12.2019 №876/пр</t>
  </si>
  <si>
    <t>Краска фасадная, АКРИАЛ</t>
  </si>
  <si>
    <t>22</t>
  </si>
  <si>
    <t>Грунтовка акриловая, антисептическая, глубокого проникновения</t>
  </si>
  <si>
    <t>Мусор</t>
  </si>
  <si>
    <t>23</t>
  </si>
  <si>
    <t>24</t>
  </si>
  <si>
    <t>ЛОКАЛЬНЫЙ РЕСУРСНЫЙ СМЕТНЫЙ РАСЧЕТ № 68-2022-61072актуал.1</t>
  </si>
  <si>
    <t>на 68-2022-61072актуал.1, Ремонт наружного слоя кирпичной кладки стены здания по оси А-Ж с отм.0.0 по 56,5м, Здание АДК-2</t>
  </si>
  <si>
    <t>Раздел 1. Ремонт наружного слоя кирпичной кладки стены здания по оси А-Ж с отм.0.0 по 56,5м, Здание АДК-2  ДВ [2072347]</t>
  </si>
  <si>
    <t>ФЕРр58-3-1
Приказ Минстроя России от 26.12.2019 №876/пр</t>
  </si>
  <si>
    <t>Разборка мелких покрытий и обделок из листовой стали: поясков, сандриков, желобов, отливов, свесов и т.п.</t>
  </si>
  <si>
    <t>Цех № 47</t>
  </si>
  <si>
    <t>ЛОКАЛЬНЫЙ РЕСУРСНЫЙ СМЕТНЫЙ РАСЧЕТ № 1-47-2021-29189 изм1 актуал</t>
  </si>
  <si>
    <t xml:space="preserve">на Ремонт кирпичной кладки бокса на 60 автомашин, </t>
  </si>
  <si>
    <t>Смета № 1-47-2021-29189  изм1 актуал,  Заявка № 2461, от 11.05.2021</t>
  </si>
  <si>
    <t>3 кв.  2021</t>
  </si>
  <si>
    <t>Раздел 1. Ремонт кирпичной кладки бокса на 60 автомашин ДВ № [744915]</t>
  </si>
  <si>
    <t>ФЕРр53-15-7
Приказ Минстроя России от 26.12.2019 №876/пр</t>
  </si>
  <si>
    <t>Ремонт внутренней поверхности кирпичных стен при глубине заделки: в 1/2 кирпича площадью в одном месте более 1 м2</t>
  </si>
  <si>
    <t>ФССЦ-06.1.01.05-0015
Приказ Минстроя России от 26.12.2019 №876/пр</t>
  </si>
  <si>
    <t>Кирпич керамический лицевой, размер 250х120х65 мм, марка 100</t>
  </si>
  <si>
    <t>ФЕРр69-2-1
Приказ Минстроя России от 26.12.2019 №876/пр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</si>
  <si>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</si>
  <si>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</si>
  <si>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>ФЕР46-04-008-01
Приказ Минстроя России от 26.12.2019 №876/пр</t>
  </si>
  <si>
    <t>Разборка покрытий кровель: из рулонных материалов</t>
  </si>
  <si>
    <t>ФЕР12-01-017-01
Приказ Минстроя России от 26.12.2019 №876/пр</t>
  </si>
  <si>
    <t>Устройство выравнивающих стяжек: цементно-песчаных толщиной 15 мм</t>
  </si>
  <si>
    <t>ФЕР12-01-017-02
Приказ Минстроя России от 26.12.2019 №876/пр</t>
  </si>
  <si>
    <t>Устройство выравнивающих стяжек: на каждый 1 мм изменения толщины добавлять или исключать к расценке 12-01-017-01</t>
  </si>
  <si>
    <t>ФЕР12-01-016-02
Приказ Минстроя России от 26.12.2019 №876/пр</t>
  </si>
  <si>
    <t>Огрунтовка оснований из бетона или раствора под водоизоляционный кровельный ковер: готовой эмульсией битумной</t>
  </si>
  <si>
    <t>ФЕР12-01-002-09
Приказ Минстроя России от 09.02.2021 №51/пр.</t>
  </si>
  <si>
    <t>Устройство кровель плоских из наплавляемых материалов: в два слоя</t>
  </si>
  <si>
    <t>ФССЦ-12.1.02.04-0144
Приказ Минстроя России от 26.12.2019 №876/пр</t>
  </si>
  <si>
    <t>Унифлекс: Экстра ТКП</t>
  </si>
  <si>
    <t>м2</t>
  </si>
  <si>
    <t>ФССЦ-12.1.02.04-0145
Приказ Минстроя России от 26.12.2019 №876/пр</t>
  </si>
  <si>
    <t>Унифлекс: Экстра ТПП</t>
  </si>
  <si>
    <t>ФССЦпг-03-01-01-050
Приказ Минстроя России от 26.12.2019 №876/пр</t>
  </si>
  <si>
    <t>Перевозка грузов автомобилями бортовыми грузоподъемностью до 15 т на расстояние: I класс груза до 50 км</t>
  </si>
  <si>
    <t>ЛОКАЛЬНЫЙ РЕСУРСНЫЙ СМЕТНЫЙ РАСЧЕТ № 2-82-2020-52294 изм.2 взамен изм.1</t>
  </si>
  <si>
    <t>на Ремонт кирпичной кладки ЦИП-1., Цех №82</t>
  </si>
  <si>
    <t>Дефектная ведомость [2139325] заявка 2862 взамен 52294</t>
  </si>
  <si>
    <t>Раздел 1. ДВ № [1798801]. Ремонт кирпичной кладки ЦИП-1, отм.+13,000.</t>
  </si>
  <si>
    <t>ФЕР09-02-019-01
Приказ Минстроя России от 26.12.2019 №876/пр</t>
  </si>
  <si>
    <t>Демонтаж унифицированных эстакад пролетом до 18 м: одноярусных</t>
  </si>
  <si>
    <t>Монтаж унифицированных эстакад пролетом до 18 м: одноярусных</t>
  </si>
  <si>
    <t>ФССЦ-07.3.01.02-0002
Приказ Минстроя России от 26.12.2019 №876/пр</t>
  </si>
  <si>
    <t>Эстакады открытые кабельные и для прокладки трубопроводов: пролетные строения, опоры, седла, кронштейны</t>
  </si>
  <si>
    <t>ФЕР09-03-040-01
Приказ Минстроя России от 26.12.2019 №876/пр</t>
  </si>
  <si>
    <t>Монтаж защитных ограждений оборудования (прим. защитный козырек)</t>
  </si>
  <si>
    <t>ФССЦ-07.2.07.12-0024
Приказ Минстроя России от 26.12.2019 №876/пр</t>
  </si>
  <si>
    <t>Отдельные конструктивные элементы зданий и сооружений с преобладанием: толстолистовой стали, средняя масса сборочной единицы до 0,5 т</t>
  </si>
  <si>
    <t>ФЕРр53-15-2
Приказ Минстроя России от 26.12.2019 №876/пр</t>
  </si>
  <si>
    <t>Ремонт лицевой поверхности наружных кирпичных стен при глубине заделки: в 1/2 кирпича площадью в одном месте более 1 м2</t>
  </si>
  <si>
    <t>ФССЦ-04.3.01.12-0003
Приказ Минстроя России от 26.12.2019 №876/пр</t>
  </si>
  <si>
    <t>Раствор кладочный, цементно-известковый, М50</t>
  </si>
  <si>
    <t>ФССЦ-06.1.01.05-0016
Приказ Минстроя России от 26.12.2019 №876/пр</t>
  </si>
  <si>
    <t>Кирпич керамический лицевой, размер 250x120x65 мм, марка 125</t>
  </si>
  <si>
    <t>ФЕР06-01-015-07
Приказ Минстроя России от 30.12.2016 №1039/пр</t>
  </si>
  <si>
    <t>Ерши металлические строительные</t>
  </si>
  <si>
    <t>ФЕРр61-10-1
Приказ Минстроя России от 26.12.2019 №876/пр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</si>
  <si>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</si>
  <si>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ФССЦ-04.3.01.09-0014
Приказ Минстроя России от 26.12.2019 №876/пр</t>
  </si>
  <si>
    <t>Раствор готовый кладочный цементный марки: 100</t>
  </si>
  <si>
    <t>61</t>
  </si>
  <si>
    <t>62</t>
  </si>
  <si>
    <t>Производство АО "БСК" , цех № 82</t>
  </si>
  <si>
    <t>ЛОКАЛЬНЫЙ РЕСУРСНЫЙ СМЕТНЫЙ РАСЧЕТ № 82-2022-63858</t>
  </si>
  <si>
    <t xml:space="preserve">на Капитальный ремонт здания погрузки извести , здание цеха известковых печей №2, </t>
  </si>
  <si>
    <t>дефектная ведомость, заявка № 411 от 28.11.</t>
  </si>
  <si>
    <t>Раздел 1. Ремонт здания погрузки извести ДВ № [2059857] здание известковых печей №2 ОС:1000300003</t>
  </si>
  <si>
    <t>Наружные работы</t>
  </si>
  <si>
    <t>ФЕР08-07-001-01
Приказ Минстроя России от 26.12.2019 №876/пр</t>
  </si>
  <si>
    <t>Установка и разборка наружных инвентарных лесов высотой до 16 м: трубчатых для кладки облицовки</t>
  </si>
  <si>
    <t>ФЕР08-02-001-02
Приказ Минстроя России от 26.12.2019 №876/пр</t>
  </si>
  <si>
    <t>Кладка стен кирпичных наружных: простых при высоте этажа свыше 4 м</t>
  </si>
  <si>
    <t>Внутренние работы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</si>
  <si>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</si>
  <si>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</si>
  <si>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</si>
  <si>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ФЕР08-07-002-02
Приказ Минстроя России от 26.12.2019 №876/пр</t>
  </si>
  <si>
    <t>Установка и разборка внутренних трубчатых инвентарных лесов: на каждые последующие 4 м высоты помещений добавлять к расценке 08-07-002-01</t>
  </si>
  <si>
    <t>ФЕР15-02-033-03
Приказ Минстроя России от 09.02.2021 №51/пр.</t>
  </si>
  <si>
    <t>Обивка поверхностей: сеткой проволочной тканой</t>
  </si>
  <si>
    <t>ФЕР46-08-003-02
Приказ Минстроя России от 26.12.2019 №876/пр</t>
  </si>
  <si>
    <t>Приготовление сухой смеси МБР 300: механизированным способом (применительно)</t>
  </si>
  <si>
    <t>ФЕР46-08-004-03
Приказ Минстроя России от 26.12.2019 №876/пр</t>
  </si>
  <si>
    <t>Нанесение тиксотропной смеси МБР 300 вручную в один слой, толщина слоя 20 мм, на поверхности бетонных и железобетонных конструкций: : потолочные</t>
  </si>
  <si>
    <t>ФЕР46-08-004-09
Приказ Минстроя России от 26.12.2019 №876/пр</t>
  </si>
  <si>
    <t>На каждые 5 мм изменения толщины слоя добавлять (уменьшать) к расценкам: 46-08-004-03, 46-08-004-06</t>
  </si>
  <si>
    <t>ФССЦ-04.3.02.04-0314
Приказ Минстроя России от 26.12.2019 №876/пр</t>
  </si>
  <si>
    <t>Смесь бетонная сухая мелкозернистая быстротвердеющая PC MIX TIXO тиксотропного типа (применительно: ремонтная смесь для бетона МБР 300  (расход материала на 1 м2  - 50 кг сухой смеси, при толщине 20 мм);  (75кг*50 при толщине 30мм)</t>
  </si>
  <si>
    <t>ФССЦ-01.7.03.01-0001
Приказ Минстроя России от 26.12.2019 №876/пр</t>
  </si>
  <si>
    <t>Вода (расход материала: 0,2 л -1 кг)</t>
  </si>
  <si>
    <t>ФЕР13-03-001-11
Приказ Минстроя России от 26.12.2019 №876/пр</t>
  </si>
  <si>
    <t>Огрунтовка бетонных и оштукатуренных поверхностей: грунт-шпатлевкой ЭП-0010, первый слой</t>
  </si>
  <si>
    <t>ФЕР13-03-001-12
Приказ Минстроя России от 26.12.2019 №876/пр</t>
  </si>
  <si>
    <t>Огрунтовка бетонных и оштукатуренных поверхностей: грунт-шпатлевкой ЭП-0010, последующий слой</t>
  </si>
  <si>
    <t>Погрузка мусора строительного с погрузкой экскаваторами емкостью ковша до 0,5 м3</t>
  </si>
  <si>
    <t xml:space="preserve">          Отдельные виды работ и затрат, относимые на стоимость строительных работ</t>
  </si>
  <si>
    <t>Цех № 59</t>
  </si>
  <si>
    <t>ЛОКАЛЬНЫЙ РЕСУРСНЫЙ СМЕТНЫЙ РАСЧЕТ № 59-2022-59377 актуал.1</t>
  </si>
  <si>
    <t xml:space="preserve">на Капитальный ремонт наружной паоверхности стены по оси 10-12 ряду Е1-И, </t>
  </si>
  <si>
    <t>дефектная ведомость, смета № 59377, заявка № 402</t>
  </si>
  <si>
    <t>1 кв. 2022 год</t>
  </si>
  <si>
    <t>Раздел 1. Ремонт наружной паоверхности стены по оси 10-12 ряду Е1-И, ОС:1000200134 ДВ № [2060990]</t>
  </si>
  <si>
    <t>ФЕРр53-15-1
Приказ Минстроя России от 26.12.2019 №876/пр</t>
  </si>
  <si>
    <t>Ремонт лицевой поверхности наружных кирпичных стен при глубине заделки: в 1/2 кирпича площадью в одном месте до 1 м2</t>
  </si>
  <si>
    <t>ФССЦ-06.1.01.05-0035
Приказ Минстроя России от 26.12.2019 №876/пр</t>
  </si>
  <si>
    <t>Кирпич керамический одинарный, марка 100, размер 250х120х65 мм</t>
  </si>
  <si>
    <t>ФЕРр61-28-1
Приказ Минстроя России от 26.12.2019 №876/пр</t>
  </si>
  <si>
    <t>Устройство основания под штукатурку из металлической сетки: по кирпичным и бетонным поверхностям</t>
  </si>
  <si>
    <t>Штукатурка поверхностей (однослойное оштукатуривание) из сухих растворных смесей толщиной до 10 мм: стен (прим.)</t>
  </si>
  <si>
    <t>Штукатурка поверхностей (однослойное оштукатуривание) из сухих растворных смесей на каждый 1 мм изменения толщины слоя добавлять или исключать к расценке: 15-02-019-03 (прим.)</t>
  </si>
  <si>
    <t>Смеси сухие штукатурно-клеевые на цементной основе для наружных и внутренних работ, фракции 1,5 мм (для наружных работ)</t>
  </si>
  <si>
    <t>ФЕР15-02-019-05
Приказ Минстроя России от 26.12.2019 №876/пр</t>
  </si>
  <si>
    <t>Штукатурка поверхностей (однослойное оштукатуривание) из сухих растворных смесей толщиной до 10 мм: оконных и дверных откосов плоских (прим.)</t>
  </si>
  <si>
    <t>ФЕР15-02-019-09
Приказ Минстроя России от 26.12.2019 №876/пр</t>
  </si>
  <si>
    <t>Штукатурка поверхностей (однослойное оштукатуривание) из сухих растворных смесей на каждый 1 мм изменения толщины слоя добавлять или исключать к расценке: 15-02-019-05 (прим.)</t>
  </si>
  <si>
    <t>ФЕР15-04-019-04
Приказ Минстроя России от 14.10.2021 №746/пр</t>
  </si>
  <si>
    <t>Окраска фасадов акриловыми составами: с люлек краскопультом по подготовленной поверхности</t>
  </si>
  <si>
    <t>ФЕР46-04-012-02
Приказ Минстроя России от 26.12.2019 №876/пр</t>
  </si>
  <si>
    <t>Разборка деревянных заполнений проемов: оконных без подоконных досок</t>
  </si>
  <si>
    <t>ФЕР10-01-034-06
Приказ Минстроя России от 26.12.2019 №876/пр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</si>
  <si>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</t>
  </si>
  <si>
    <t>Прайс-лист   КА № 11</t>
  </si>
  <si>
    <t>Блок оконный пластиковый: двустворчатый, с глухой и поворотно-откидной створкой, однокамерным стеклопакетом, размер 1000х2200 мм. Цена: 6810,42/1,2/6,98*1,02*1,03/2,2=388,29 руб/м2.</t>
  </si>
  <si>
    <t>25</t>
  </si>
  <si>
    <t>ЛОКАЛЬНЫЙ РЕСУРСНЫЙ СМЕТНЫЙ РАСЧЕТ № 47-2022-65773</t>
  </si>
  <si>
    <t xml:space="preserve">на Смета № 47-2022-65773 Капитальный ремонт кирпичной кладки стен здания АБК Хозцеха, </t>
  </si>
  <si>
    <t>дефектная ведомость; заявка № 821 от 09.02.2022 г.</t>
  </si>
  <si>
    <t>2 квартал 2022 год</t>
  </si>
  <si>
    <t>Раздел 1. Капитальный ремонт кирпичной кладки стен здания АБК хозцеха, ОС:1000100030, Здание цеха ДВ № [2026706]</t>
  </si>
  <si>
    <t>Установка закладных деталей весом: до 4 кг (Ерши)</t>
  </si>
  <si>
    <t>ФССЦ-06.1.01.05-0037
Приказ Минстроя России от 26.12.2019 №876/пр</t>
  </si>
  <si>
    <t>Кирпич керамический одинарный, марка 150, размер 250х120х65 мм</t>
  </si>
  <si>
    <t>Мусор строительный с погрузкой экскаваторами емкостью ковша до 0,5 мЗ: погрузка</t>
  </si>
  <si>
    <t>цех№66</t>
  </si>
  <si>
    <t>ЛОКАЛЬНЫЙ РЕСУРСНЫЙ СМЕТНЫЙ РАСЧЕТ № 66-2022-67822</t>
  </si>
  <si>
    <t xml:space="preserve">на Ремонт остекления отделения АД-1, </t>
  </si>
  <si>
    <t>дефектная ведомость, см№54222р27, заявка№1869 от 11.03.2022</t>
  </si>
  <si>
    <t>2кв. 2022г.                     07.06.2022г.</t>
  </si>
  <si>
    <t>Раздел 1. Ремонт остекления отделения АД-1.ОС:1000300024  ДВ[2045549]</t>
  </si>
  <si>
    <t>ФЕРр63-2-3
Приказ Минстроя России от 26.12.2019 №876/пр</t>
  </si>
  <si>
    <t>Смена стекол толщиной 4-6 мм в деревянных переплетах на штапиках: по замазке при площади стекол до 1,0 м2</t>
  </si>
  <si>
    <t>ФССЦ-11.2.07.12-0001
Приказ Минстроя России от 26.12.2019 №876/пр</t>
  </si>
  <si>
    <t>Штапик (раскладка), сечение 10х16 мм</t>
  </si>
  <si>
    <t>м</t>
  </si>
  <si>
    <t>ФССЦ-01.8.02.06-0075
Приказ Минстроя России от 26.12.2019 №876/пр</t>
  </si>
  <si>
    <t>Стекло листовое площадью до 1,0 м2, 1 группы, толщиной 4 мм, марки: М5</t>
  </si>
  <si>
    <t>ЛОКАЛЬНЫЙ РЕСУРСНЫЙ СМЕТНЫЙ РАСЧЕТ № 66-2022-67828</t>
  </si>
  <si>
    <t xml:space="preserve">на Ремонт остекления отделения КД-3, </t>
  </si>
  <si>
    <t>дефектная ведомость, см№54222р26, заявка№1869 от 11.03.2022</t>
  </si>
  <si>
    <t>2кв. 2022г.                     08.06.2022г.</t>
  </si>
  <si>
    <t>Раздел 1. Ремонт остекления отделения КД-3.ОС:1000800001  ДВ[2045576]</t>
  </si>
  <si>
    <t>Смена стекол толщиной 4-6 мм в деревянных переплетах на штапиках: по замазке при площади стекол до 1,0 м2(Применительно листов поликарбоната)</t>
  </si>
  <si>
    <t>ФССЦ-11.3.03.19-0212
Приказ Минстроя России от 01.06.2020 №294/пр</t>
  </si>
  <si>
    <t>Панель из поликарбоната, сотовая, бесцветная, толщина 6,0 мм</t>
  </si>
  <si>
    <t>ЛОКАЛЬНЫЙ РЕСУРСНЫЙ СМЕТНЫЙ РАСЧЕТ № 66-2022-67871</t>
  </si>
  <si>
    <t xml:space="preserve">на Ремонт остекления отделения Карб.1, </t>
  </si>
  <si>
    <t>дефектная ведомость, см№54222р25, заявка№1869 от 11.03.2022</t>
  </si>
  <si>
    <t>Раздел 1. Ремонт остекления отделения Карб-1.ОС:1000300034  ДВ[2045559]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</si>
</sst>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"/>
    <numFmt numFmtId="166" formatCode="0.000000"/>
    <numFmt numFmtId="167" formatCode="0.0000000"/>
    <numFmt numFmtId="168" formatCode="0.000"/>
    <numFmt numFmtId="169" formatCode="0.00000"/>
  </numFmts>
  <fonts count="12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6" fontId="10" fillId="0" borderId="4" xfId="0" applyNumberFormat="1" applyFont="1" applyFill="1" applyBorder="1" applyAlignment="1" applyProtection="1">
      <alignment horizontal="right" vertical="top" wrapText="1"/>
    </xf>
    <xf numFmtId="167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5" fontId="10" fillId="0" borderId="4" xfId="0" applyNumberFormat="1" applyFont="1" applyFill="1" applyBorder="1" applyAlignment="1" applyProtection="1">
      <alignment horizontal="right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2" fontId="10" fillId="0" borderId="4" xfId="0" applyNumberFormat="1" applyFont="1" applyFill="1" applyBorder="1" applyAlignment="1" applyProtection="1">
      <alignment horizontal="right" vertical="top" wrapText="1"/>
    </xf>
    <xf numFmtId="169" fontId="10" fillId="0" borderId="4" xfId="0" applyNumberFormat="1" applyFont="1" applyFill="1" applyBorder="1" applyAlignment="1" applyProtection="1">
      <alignment horizontal="right" vertical="top"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3" fontId="1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topLeftCell="A43" workbookViewId="0">
      <selection activeCell="J54" sqref="J54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0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4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7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130560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130560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38934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146.88999999999999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15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7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7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7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8" t="s">
        <v>32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32</v>
      </c>
    </row>
    <row r="21" spans="1:27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29">
        <v>1.44</v>
      </c>
      <c r="I21" s="30">
        <v>15555.5</v>
      </c>
      <c r="J21" s="30">
        <v>27849</v>
      </c>
      <c r="K21" s="30">
        <v>22159</v>
      </c>
      <c r="L21" s="31">
        <v>151</v>
      </c>
      <c r="M21" s="31">
        <v>53</v>
      </c>
      <c r="N21" s="30">
        <v>5539</v>
      </c>
      <c r="O21" s="31">
        <v>82.84</v>
      </c>
      <c r="P21" s="31">
        <v>0.14000000000000001</v>
      </c>
      <c r="X21" s="25"/>
      <c r="Y21" s="2" t="s">
        <v>35</v>
      </c>
    </row>
    <row r="22" spans="1:27" s="3" customFormat="1" ht="45" x14ac:dyDescent="0.25">
      <c r="A22" s="26" t="s">
        <v>37</v>
      </c>
      <c r="B22" s="27" t="s">
        <v>38</v>
      </c>
      <c r="C22" s="69" t="s">
        <v>39</v>
      </c>
      <c r="D22" s="70"/>
      <c r="E22" s="71"/>
      <c r="F22" s="26" t="s">
        <v>40</v>
      </c>
      <c r="G22" s="28"/>
      <c r="H22" s="32">
        <v>2</v>
      </c>
      <c r="I22" s="30">
        <v>2560.73</v>
      </c>
      <c r="J22" s="30">
        <v>5890</v>
      </c>
      <c r="K22" s="30">
        <v>4479</v>
      </c>
      <c r="L22" s="30">
        <v>1411</v>
      </c>
      <c r="M22" s="33"/>
      <c r="N22" s="33"/>
      <c r="O22" s="31">
        <v>16.329999999999998</v>
      </c>
      <c r="P22" s="34">
        <v>0</v>
      </c>
      <c r="X22" s="25"/>
      <c r="Y22" s="2" t="s">
        <v>39</v>
      </c>
    </row>
    <row r="23" spans="1:27" s="3" customFormat="1" ht="45.75" x14ac:dyDescent="0.25">
      <c r="A23" s="26" t="s">
        <v>41</v>
      </c>
      <c r="B23" s="27" t="s">
        <v>42</v>
      </c>
      <c r="C23" s="69" t="s">
        <v>43</v>
      </c>
      <c r="D23" s="70"/>
      <c r="E23" s="71"/>
      <c r="F23" s="26" t="s">
        <v>40</v>
      </c>
      <c r="G23" s="28"/>
      <c r="H23" s="32">
        <v>2</v>
      </c>
      <c r="I23" s="30">
        <v>4523.1000000000004</v>
      </c>
      <c r="J23" s="30">
        <v>10157</v>
      </c>
      <c r="K23" s="30">
        <v>8511</v>
      </c>
      <c r="L23" s="31">
        <v>9</v>
      </c>
      <c r="M23" s="33"/>
      <c r="N23" s="30">
        <v>1637</v>
      </c>
      <c r="O23" s="31">
        <v>33.65</v>
      </c>
      <c r="P23" s="34">
        <v>0</v>
      </c>
      <c r="X23" s="25"/>
      <c r="Y23" s="2" t="s">
        <v>43</v>
      </c>
    </row>
    <row r="24" spans="1:27" s="3" customFormat="1" ht="45" x14ac:dyDescent="0.25">
      <c r="A24" s="26" t="s">
        <v>44</v>
      </c>
      <c r="B24" s="27" t="s">
        <v>45</v>
      </c>
      <c r="C24" s="69" t="s">
        <v>46</v>
      </c>
      <c r="D24" s="70"/>
      <c r="E24" s="71"/>
      <c r="F24" s="26" t="s">
        <v>47</v>
      </c>
      <c r="G24" s="28"/>
      <c r="H24" s="35">
        <v>0.8</v>
      </c>
      <c r="I24" s="30">
        <v>12639.29</v>
      </c>
      <c r="J24" s="30">
        <v>10111</v>
      </c>
      <c r="K24" s="33"/>
      <c r="L24" s="33"/>
      <c r="M24" s="33"/>
      <c r="N24" s="30">
        <v>10111</v>
      </c>
      <c r="O24" s="34">
        <v>0</v>
      </c>
      <c r="P24" s="34">
        <v>0</v>
      </c>
      <c r="X24" s="25"/>
      <c r="Y24" s="2" t="s">
        <v>46</v>
      </c>
    </row>
    <row r="25" spans="1:27" s="3" customFormat="1" ht="45" x14ac:dyDescent="0.25">
      <c r="A25" s="26" t="s">
        <v>48</v>
      </c>
      <c r="B25" s="27" t="s">
        <v>49</v>
      </c>
      <c r="C25" s="69" t="s">
        <v>50</v>
      </c>
      <c r="D25" s="70"/>
      <c r="E25" s="71"/>
      <c r="F25" s="26" t="s">
        <v>40</v>
      </c>
      <c r="G25" s="28"/>
      <c r="H25" s="36">
        <v>4.0800000000000003E-2</v>
      </c>
      <c r="I25" s="30">
        <v>20812.79</v>
      </c>
      <c r="J25" s="31">
        <v>933</v>
      </c>
      <c r="K25" s="31">
        <v>315</v>
      </c>
      <c r="L25" s="31">
        <v>22</v>
      </c>
      <c r="M25" s="31">
        <v>8</v>
      </c>
      <c r="N25" s="31">
        <v>596</v>
      </c>
      <c r="O25" s="31">
        <v>1.21</v>
      </c>
      <c r="P25" s="31">
        <v>0.02</v>
      </c>
      <c r="X25" s="25"/>
      <c r="Y25" s="2" t="s">
        <v>50</v>
      </c>
    </row>
    <row r="26" spans="1:27" s="3" customFormat="1" ht="45" x14ac:dyDescent="0.25">
      <c r="A26" s="26" t="s">
        <v>51</v>
      </c>
      <c r="B26" s="27" t="s">
        <v>52</v>
      </c>
      <c r="C26" s="69" t="s">
        <v>53</v>
      </c>
      <c r="D26" s="70"/>
      <c r="E26" s="71"/>
      <c r="F26" s="26" t="s">
        <v>36</v>
      </c>
      <c r="G26" s="28"/>
      <c r="H26" s="35">
        <v>0.1</v>
      </c>
      <c r="I26" s="30">
        <v>27479.27</v>
      </c>
      <c r="J26" s="30">
        <v>3584</v>
      </c>
      <c r="K26" s="30">
        <v>3395</v>
      </c>
      <c r="L26" s="31">
        <v>27</v>
      </c>
      <c r="M26" s="31">
        <v>14</v>
      </c>
      <c r="N26" s="31">
        <v>162</v>
      </c>
      <c r="O26" s="31">
        <v>12.85</v>
      </c>
      <c r="P26" s="31">
        <v>0.04</v>
      </c>
      <c r="X26" s="25"/>
      <c r="Y26" s="2" t="s">
        <v>53</v>
      </c>
    </row>
    <row r="27" spans="1:27" s="3" customFormat="1" ht="45" x14ac:dyDescent="0.25">
      <c r="A27" s="26" t="s">
        <v>54</v>
      </c>
      <c r="B27" s="27" t="s">
        <v>55</v>
      </c>
      <c r="C27" s="69" t="s">
        <v>56</v>
      </c>
      <c r="D27" s="70"/>
      <c r="E27" s="71"/>
      <c r="F27" s="26" t="s">
        <v>57</v>
      </c>
      <c r="G27" s="28"/>
      <c r="H27" s="36">
        <v>6.2700000000000006E-2</v>
      </c>
      <c r="I27" s="30">
        <v>110551.85</v>
      </c>
      <c r="J27" s="30">
        <v>6932</v>
      </c>
      <c r="K27" s="33"/>
      <c r="L27" s="33"/>
      <c r="M27" s="33"/>
      <c r="N27" s="30">
        <v>6932</v>
      </c>
      <c r="O27" s="34">
        <v>0</v>
      </c>
      <c r="P27" s="34">
        <v>0</v>
      </c>
      <c r="X27" s="25"/>
      <c r="Y27" s="2" t="s">
        <v>56</v>
      </c>
    </row>
    <row r="28" spans="1:27" s="3" customFormat="1" ht="45.75" x14ac:dyDescent="0.25">
      <c r="A28" s="26" t="s">
        <v>58</v>
      </c>
      <c r="B28" s="27" t="s">
        <v>59</v>
      </c>
      <c r="C28" s="69" t="s">
        <v>60</v>
      </c>
      <c r="D28" s="70"/>
      <c r="E28" s="71"/>
      <c r="F28" s="26" t="s">
        <v>61</v>
      </c>
      <c r="G28" s="28"/>
      <c r="H28" s="32">
        <v>4</v>
      </c>
      <c r="I28" s="30">
        <v>37.1</v>
      </c>
      <c r="J28" s="31">
        <v>171</v>
      </c>
      <c r="K28" s="33"/>
      <c r="L28" s="31">
        <v>171</v>
      </c>
      <c r="M28" s="33"/>
      <c r="N28" s="33"/>
      <c r="O28" s="34">
        <v>0</v>
      </c>
      <c r="P28" s="34">
        <v>0</v>
      </c>
      <c r="X28" s="25"/>
      <c r="Y28" s="2" t="s">
        <v>60</v>
      </c>
    </row>
    <row r="29" spans="1:27" s="3" customFormat="1" ht="45.75" x14ac:dyDescent="0.25">
      <c r="A29" s="26" t="s">
        <v>62</v>
      </c>
      <c r="B29" s="27" t="s">
        <v>63</v>
      </c>
      <c r="C29" s="69" t="s">
        <v>64</v>
      </c>
      <c r="D29" s="70"/>
      <c r="E29" s="71"/>
      <c r="F29" s="26" t="s">
        <v>61</v>
      </c>
      <c r="G29" s="28"/>
      <c r="H29" s="32">
        <v>4</v>
      </c>
      <c r="I29" s="30">
        <v>307.18</v>
      </c>
      <c r="J29" s="30">
        <v>1413</v>
      </c>
      <c r="K29" s="33"/>
      <c r="L29" s="30">
        <v>1413</v>
      </c>
      <c r="M29" s="33"/>
      <c r="N29" s="33"/>
      <c r="O29" s="34">
        <v>0</v>
      </c>
      <c r="P29" s="34">
        <v>0</v>
      </c>
      <c r="X29" s="25"/>
      <c r="Y29" s="2" t="s">
        <v>64</v>
      </c>
    </row>
    <row r="30" spans="1:27" s="3" customFormat="1" ht="15" x14ac:dyDescent="0.25">
      <c r="A30" s="72" t="s">
        <v>65</v>
      </c>
      <c r="B30" s="73"/>
      <c r="C30" s="73"/>
      <c r="D30" s="73"/>
      <c r="E30" s="73"/>
      <c r="F30" s="73"/>
      <c r="G30" s="73"/>
      <c r="H30" s="73"/>
      <c r="I30" s="74"/>
      <c r="J30" s="37"/>
      <c r="K30" s="37"/>
      <c r="L30" s="37"/>
      <c r="M30" s="37"/>
      <c r="N30" s="37"/>
      <c r="O30" s="37"/>
      <c r="P30" s="37"/>
      <c r="Z30" s="38" t="s">
        <v>65</v>
      </c>
    </row>
    <row r="31" spans="1:27" s="3" customFormat="1" ht="15" x14ac:dyDescent="0.25">
      <c r="A31" s="75" t="s">
        <v>66</v>
      </c>
      <c r="B31" s="76"/>
      <c r="C31" s="76"/>
      <c r="D31" s="76"/>
      <c r="E31" s="76"/>
      <c r="F31" s="76"/>
      <c r="G31" s="76"/>
      <c r="H31" s="76"/>
      <c r="I31" s="77"/>
      <c r="J31" s="30">
        <v>67040</v>
      </c>
      <c r="K31" s="33"/>
      <c r="L31" s="33"/>
      <c r="M31" s="33"/>
      <c r="N31" s="33"/>
      <c r="O31" s="33"/>
      <c r="P31" s="33"/>
      <c r="Z31" s="38"/>
      <c r="AA31" s="2" t="s">
        <v>66</v>
      </c>
    </row>
    <row r="32" spans="1:27" s="3" customFormat="1" ht="15" x14ac:dyDescent="0.25">
      <c r="A32" s="75" t="s">
        <v>67</v>
      </c>
      <c r="B32" s="76"/>
      <c r="C32" s="76"/>
      <c r="D32" s="76"/>
      <c r="E32" s="76"/>
      <c r="F32" s="76"/>
      <c r="G32" s="76"/>
      <c r="H32" s="76"/>
      <c r="I32" s="77"/>
      <c r="J32" s="33"/>
      <c r="K32" s="33"/>
      <c r="L32" s="33"/>
      <c r="M32" s="33"/>
      <c r="N32" s="33"/>
      <c r="O32" s="33"/>
      <c r="P32" s="33"/>
      <c r="Z32" s="38"/>
      <c r="AA32" s="2" t="s">
        <v>67</v>
      </c>
    </row>
    <row r="33" spans="1:27" s="3" customFormat="1" ht="15" x14ac:dyDescent="0.25">
      <c r="A33" s="75" t="s">
        <v>68</v>
      </c>
      <c r="B33" s="76"/>
      <c r="C33" s="76"/>
      <c r="D33" s="76"/>
      <c r="E33" s="76"/>
      <c r="F33" s="76"/>
      <c r="G33" s="76"/>
      <c r="H33" s="76"/>
      <c r="I33" s="77"/>
      <c r="J33" s="30">
        <v>38859</v>
      </c>
      <c r="K33" s="33"/>
      <c r="L33" s="33"/>
      <c r="M33" s="33"/>
      <c r="N33" s="33"/>
      <c r="O33" s="33"/>
      <c r="P33" s="33"/>
      <c r="Z33" s="38"/>
      <c r="AA33" s="2" t="s">
        <v>68</v>
      </c>
    </row>
    <row r="34" spans="1:27" s="3" customFormat="1" ht="15" x14ac:dyDescent="0.25">
      <c r="A34" s="75" t="s">
        <v>69</v>
      </c>
      <c r="B34" s="76"/>
      <c r="C34" s="76"/>
      <c r="D34" s="76"/>
      <c r="E34" s="76"/>
      <c r="F34" s="76"/>
      <c r="G34" s="76"/>
      <c r="H34" s="76"/>
      <c r="I34" s="77"/>
      <c r="J34" s="30">
        <v>3204</v>
      </c>
      <c r="K34" s="33"/>
      <c r="L34" s="33"/>
      <c r="M34" s="33"/>
      <c r="N34" s="33"/>
      <c r="O34" s="33"/>
      <c r="P34" s="33"/>
      <c r="Z34" s="38"/>
      <c r="AA34" s="2" t="s">
        <v>69</v>
      </c>
    </row>
    <row r="35" spans="1:27" s="3" customFormat="1" ht="15" x14ac:dyDescent="0.25">
      <c r="A35" s="75" t="s">
        <v>70</v>
      </c>
      <c r="B35" s="76"/>
      <c r="C35" s="76"/>
      <c r="D35" s="76"/>
      <c r="E35" s="76"/>
      <c r="F35" s="76"/>
      <c r="G35" s="76"/>
      <c r="H35" s="76"/>
      <c r="I35" s="77"/>
      <c r="J35" s="31">
        <v>75</v>
      </c>
      <c r="K35" s="33"/>
      <c r="L35" s="33"/>
      <c r="M35" s="33"/>
      <c r="N35" s="33"/>
      <c r="O35" s="33"/>
      <c r="P35" s="33"/>
      <c r="Z35" s="38"/>
      <c r="AA35" s="2" t="s">
        <v>70</v>
      </c>
    </row>
    <row r="36" spans="1:27" s="3" customFormat="1" ht="15" x14ac:dyDescent="0.25">
      <c r="A36" s="75" t="s">
        <v>71</v>
      </c>
      <c r="B36" s="76"/>
      <c r="C36" s="76"/>
      <c r="D36" s="76"/>
      <c r="E36" s="76"/>
      <c r="F36" s="76"/>
      <c r="G36" s="76"/>
      <c r="H36" s="76"/>
      <c r="I36" s="77"/>
      <c r="J36" s="30">
        <v>24977</v>
      </c>
      <c r="K36" s="33"/>
      <c r="L36" s="33"/>
      <c r="M36" s="33"/>
      <c r="N36" s="33"/>
      <c r="O36" s="33"/>
      <c r="P36" s="33"/>
      <c r="Z36" s="38"/>
      <c r="AA36" s="2" t="s">
        <v>71</v>
      </c>
    </row>
    <row r="37" spans="1:27" s="3" customFormat="1" ht="15" x14ac:dyDescent="0.25">
      <c r="A37" s="75" t="s">
        <v>72</v>
      </c>
      <c r="B37" s="76"/>
      <c r="C37" s="76"/>
      <c r="D37" s="76"/>
      <c r="E37" s="76"/>
      <c r="F37" s="76"/>
      <c r="G37" s="76"/>
      <c r="H37" s="76"/>
      <c r="I37" s="77"/>
      <c r="J37" s="30">
        <v>130560</v>
      </c>
      <c r="K37" s="33"/>
      <c r="L37" s="33"/>
      <c r="M37" s="33"/>
      <c r="N37" s="33"/>
      <c r="O37" s="33"/>
      <c r="P37" s="33"/>
      <c r="Z37" s="38"/>
      <c r="AA37" s="2" t="s">
        <v>72</v>
      </c>
    </row>
    <row r="38" spans="1:27" s="3" customFormat="1" ht="15" x14ac:dyDescent="0.25">
      <c r="A38" s="75" t="s">
        <v>73</v>
      </c>
      <c r="B38" s="76"/>
      <c r="C38" s="76"/>
      <c r="D38" s="76"/>
      <c r="E38" s="76"/>
      <c r="F38" s="76"/>
      <c r="G38" s="76"/>
      <c r="H38" s="76"/>
      <c r="I38" s="77"/>
      <c r="J38" s="30">
        <v>128976</v>
      </c>
      <c r="K38" s="33"/>
      <c r="L38" s="33"/>
      <c r="M38" s="33"/>
      <c r="N38" s="33"/>
      <c r="O38" s="33"/>
      <c r="P38" s="33"/>
      <c r="Z38" s="38"/>
      <c r="AA38" s="2" t="s">
        <v>73</v>
      </c>
    </row>
    <row r="39" spans="1:27" s="3" customFormat="1" ht="15" x14ac:dyDescent="0.25">
      <c r="A39" s="75" t="s">
        <v>74</v>
      </c>
      <c r="B39" s="76"/>
      <c r="C39" s="76"/>
      <c r="D39" s="76"/>
      <c r="E39" s="76"/>
      <c r="F39" s="76"/>
      <c r="G39" s="76"/>
      <c r="H39" s="76"/>
      <c r="I39" s="77"/>
      <c r="J39" s="33"/>
      <c r="K39" s="33"/>
      <c r="L39" s="33"/>
      <c r="M39" s="33"/>
      <c r="N39" s="33"/>
      <c r="O39" s="33"/>
      <c r="P39" s="33"/>
      <c r="Z39" s="38"/>
      <c r="AA39" s="2" t="s">
        <v>74</v>
      </c>
    </row>
    <row r="40" spans="1:27" s="3" customFormat="1" ht="15" x14ac:dyDescent="0.25">
      <c r="A40" s="75" t="s">
        <v>75</v>
      </c>
      <c r="B40" s="76"/>
      <c r="C40" s="76"/>
      <c r="D40" s="76"/>
      <c r="E40" s="76"/>
      <c r="F40" s="76"/>
      <c r="G40" s="76"/>
      <c r="H40" s="76"/>
      <c r="I40" s="77"/>
      <c r="J40" s="30">
        <v>38859</v>
      </c>
      <c r="K40" s="33"/>
      <c r="L40" s="33"/>
      <c r="M40" s="33"/>
      <c r="N40" s="33"/>
      <c r="O40" s="33"/>
      <c r="P40" s="33"/>
      <c r="Z40" s="38"/>
      <c r="AA40" s="2" t="s">
        <v>75</v>
      </c>
    </row>
    <row r="41" spans="1:27" s="3" customFormat="1" ht="15" x14ac:dyDescent="0.25">
      <c r="A41" s="75" t="s">
        <v>76</v>
      </c>
      <c r="B41" s="76"/>
      <c r="C41" s="76"/>
      <c r="D41" s="76"/>
      <c r="E41" s="76"/>
      <c r="F41" s="76"/>
      <c r="G41" s="76"/>
      <c r="H41" s="76"/>
      <c r="I41" s="77"/>
      <c r="J41" s="30">
        <v>1620</v>
      </c>
      <c r="K41" s="33"/>
      <c r="L41" s="33"/>
      <c r="M41" s="33"/>
      <c r="N41" s="33"/>
      <c r="O41" s="33"/>
      <c r="P41" s="33"/>
      <c r="Z41" s="38"/>
      <c r="AA41" s="2" t="s">
        <v>76</v>
      </c>
    </row>
    <row r="42" spans="1:27" s="3" customFormat="1" ht="15" x14ac:dyDescent="0.25">
      <c r="A42" s="75" t="s">
        <v>77</v>
      </c>
      <c r="B42" s="76"/>
      <c r="C42" s="76"/>
      <c r="D42" s="76"/>
      <c r="E42" s="76"/>
      <c r="F42" s="76"/>
      <c r="G42" s="76"/>
      <c r="H42" s="76"/>
      <c r="I42" s="77"/>
      <c r="J42" s="31">
        <v>75</v>
      </c>
      <c r="K42" s="33"/>
      <c r="L42" s="33"/>
      <c r="M42" s="33"/>
      <c r="N42" s="33"/>
      <c r="O42" s="33"/>
      <c r="P42" s="33"/>
      <c r="Z42" s="38"/>
      <c r="AA42" s="2" t="s">
        <v>77</v>
      </c>
    </row>
    <row r="43" spans="1:27" s="3" customFormat="1" ht="15" x14ac:dyDescent="0.25">
      <c r="A43" s="75" t="s">
        <v>78</v>
      </c>
      <c r="B43" s="76"/>
      <c r="C43" s="76"/>
      <c r="D43" s="76"/>
      <c r="E43" s="76"/>
      <c r="F43" s="76"/>
      <c r="G43" s="76"/>
      <c r="H43" s="76"/>
      <c r="I43" s="77"/>
      <c r="J43" s="30">
        <v>24977</v>
      </c>
      <c r="K43" s="33"/>
      <c r="L43" s="33"/>
      <c r="M43" s="33"/>
      <c r="N43" s="33"/>
      <c r="O43" s="33"/>
      <c r="P43" s="33"/>
      <c r="Z43" s="38"/>
      <c r="AA43" s="2" t="s">
        <v>78</v>
      </c>
    </row>
    <row r="44" spans="1:27" s="3" customFormat="1" ht="15" x14ac:dyDescent="0.25">
      <c r="A44" s="75" t="s">
        <v>79</v>
      </c>
      <c r="B44" s="76"/>
      <c r="C44" s="76"/>
      <c r="D44" s="76"/>
      <c r="E44" s="76"/>
      <c r="F44" s="76"/>
      <c r="G44" s="76"/>
      <c r="H44" s="76"/>
      <c r="I44" s="77"/>
      <c r="J44" s="30">
        <v>41340</v>
      </c>
      <c r="K44" s="33"/>
      <c r="L44" s="33"/>
      <c r="M44" s="33"/>
      <c r="N44" s="33"/>
      <c r="O44" s="33"/>
      <c r="P44" s="33"/>
      <c r="Z44" s="38"/>
      <c r="AA44" s="2" t="s">
        <v>79</v>
      </c>
    </row>
    <row r="45" spans="1:27" s="3" customFormat="1" ht="15" x14ac:dyDescent="0.25">
      <c r="A45" s="75" t="s">
        <v>80</v>
      </c>
      <c r="B45" s="76"/>
      <c r="C45" s="76"/>
      <c r="D45" s="76"/>
      <c r="E45" s="76"/>
      <c r="F45" s="76"/>
      <c r="G45" s="76"/>
      <c r="H45" s="76"/>
      <c r="I45" s="77"/>
      <c r="J45" s="30">
        <v>22180</v>
      </c>
      <c r="K45" s="33"/>
      <c r="L45" s="33"/>
      <c r="M45" s="33"/>
      <c r="N45" s="33"/>
      <c r="O45" s="33"/>
      <c r="P45" s="33"/>
      <c r="Z45" s="38"/>
      <c r="AA45" s="2" t="s">
        <v>80</v>
      </c>
    </row>
    <row r="46" spans="1:27" s="3" customFormat="1" ht="15" x14ac:dyDescent="0.25">
      <c r="A46" s="75" t="s">
        <v>81</v>
      </c>
      <c r="B46" s="76"/>
      <c r="C46" s="76"/>
      <c r="D46" s="76"/>
      <c r="E46" s="76"/>
      <c r="F46" s="76"/>
      <c r="G46" s="76"/>
      <c r="H46" s="76"/>
      <c r="I46" s="77"/>
      <c r="J46" s="30">
        <v>1584</v>
      </c>
      <c r="K46" s="33"/>
      <c r="L46" s="33"/>
      <c r="M46" s="33"/>
      <c r="N46" s="33"/>
      <c r="O46" s="33"/>
      <c r="P46" s="33"/>
      <c r="Z46" s="38"/>
      <c r="AA46" s="2" t="s">
        <v>81</v>
      </c>
    </row>
    <row r="47" spans="1:27" s="3" customFormat="1" ht="15" x14ac:dyDescent="0.25">
      <c r="A47" s="75" t="s">
        <v>82</v>
      </c>
      <c r="B47" s="76"/>
      <c r="C47" s="76"/>
      <c r="D47" s="76"/>
      <c r="E47" s="76"/>
      <c r="F47" s="76"/>
      <c r="G47" s="76"/>
      <c r="H47" s="76"/>
      <c r="I47" s="77"/>
      <c r="J47" s="30">
        <v>38934</v>
      </c>
      <c r="K47" s="33"/>
      <c r="L47" s="33"/>
      <c r="M47" s="33"/>
      <c r="N47" s="33"/>
      <c r="O47" s="33"/>
      <c r="P47" s="33"/>
      <c r="Z47" s="38"/>
      <c r="AA47" s="2" t="s">
        <v>82</v>
      </c>
    </row>
    <row r="48" spans="1:27" s="3" customFormat="1" ht="15" x14ac:dyDescent="0.25">
      <c r="A48" s="75" t="s">
        <v>83</v>
      </c>
      <c r="B48" s="76"/>
      <c r="C48" s="76"/>
      <c r="D48" s="76"/>
      <c r="E48" s="76"/>
      <c r="F48" s="76"/>
      <c r="G48" s="76"/>
      <c r="H48" s="76"/>
      <c r="I48" s="77"/>
      <c r="J48" s="30">
        <v>41340</v>
      </c>
      <c r="K48" s="33"/>
      <c r="L48" s="33"/>
      <c r="M48" s="33"/>
      <c r="N48" s="33"/>
      <c r="O48" s="33"/>
      <c r="P48" s="33"/>
      <c r="Z48" s="38"/>
      <c r="AA48" s="2" t="s">
        <v>83</v>
      </c>
    </row>
    <row r="49" spans="1:28" s="3" customFormat="1" ht="15" x14ac:dyDescent="0.25">
      <c r="A49" s="75" t="s">
        <v>84</v>
      </c>
      <c r="B49" s="76"/>
      <c r="C49" s="76"/>
      <c r="D49" s="76"/>
      <c r="E49" s="76"/>
      <c r="F49" s="76"/>
      <c r="G49" s="76"/>
      <c r="H49" s="76"/>
      <c r="I49" s="77"/>
      <c r="J49" s="30">
        <v>22180</v>
      </c>
      <c r="K49" s="33"/>
      <c r="L49" s="33"/>
      <c r="M49" s="33"/>
      <c r="N49" s="33"/>
      <c r="O49" s="33"/>
      <c r="P49" s="33"/>
      <c r="Z49" s="38"/>
      <c r="AA49" s="2" t="s">
        <v>84</v>
      </c>
    </row>
    <row r="50" spans="1:28" s="3" customFormat="1" ht="15" x14ac:dyDescent="0.25">
      <c r="A50" s="72" t="s">
        <v>85</v>
      </c>
      <c r="B50" s="73"/>
      <c r="C50" s="73"/>
      <c r="D50" s="73"/>
      <c r="E50" s="73"/>
      <c r="F50" s="73"/>
      <c r="G50" s="73"/>
      <c r="H50" s="73"/>
      <c r="I50" s="74"/>
      <c r="J50" s="39">
        <v>130560</v>
      </c>
      <c r="K50" s="37"/>
      <c r="L50" s="37"/>
      <c r="M50" s="37"/>
      <c r="N50" s="37"/>
      <c r="O50" s="40">
        <v>146.88915499999999</v>
      </c>
      <c r="P50" s="41">
        <v>0.20482649999999999</v>
      </c>
      <c r="Z50" s="38"/>
      <c r="AB50" s="38" t="s">
        <v>85</v>
      </c>
    </row>
    <row r="51" spans="1:28" s="3" customFormat="1" ht="3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3"/>
      <c r="M51" s="43"/>
      <c r="N51" s="43"/>
      <c r="O51" s="44"/>
      <c r="P51" s="44"/>
    </row>
    <row r="52" spans="1:28" s="3" customFormat="1" ht="53.2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53">
        <f>J50+'68-2022-61071актуал.1 '!J66+'68-2022-61072актуал.1 - Ресурсн'!J53+'29189 Ремонт кирпичной кладки б'!J55+'вып.7472 из52294 изм.2 (рем кир'!J56+'см 63858 капитальный ремонт зда'!J71+'см.59377 актуал.1 КР наружной п'!J66+'Смета № 47-2022-65773 Капитальн'!J48+'смета№67822ремонт остеклени яот'!J47+'смета№67828ремонт остеклени яот'!J49+'смета№67871ремонт остеклени яот'!J47</f>
        <v>10441373</v>
      </c>
      <c r="K52" s="4"/>
      <c r="L52" s="4"/>
      <c r="M52" s="4"/>
      <c r="N52" s="4"/>
      <c r="O52" s="4"/>
      <c r="P52" s="4"/>
    </row>
    <row r="53" spans="1:28" s="3" customFormat="1" ht="15" x14ac:dyDescent="0.25">
      <c r="A53" s="4"/>
      <c r="B53" s="4"/>
      <c r="C53" s="4"/>
      <c r="D53" s="4"/>
      <c r="E53" s="4"/>
      <c r="F53" s="4"/>
      <c r="G53" s="4"/>
      <c r="H53" s="8"/>
      <c r="I53" s="78"/>
      <c r="J53" s="78"/>
      <c r="K53" s="78"/>
      <c r="L53" s="4"/>
      <c r="M53" s="4"/>
      <c r="N53" s="4"/>
      <c r="O53" s="4"/>
      <c r="P53" s="4"/>
    </row>
    <row r="54" spans="1:28" s="3" customFormat="1" ht="15" x14ac:dyDescent="0.25">
      <c r="A54" s="4"/>
      <c r="B54" s="4"/>
      <c r="C54" s="4"/>
      <c r="D54" s="4"/>
      <c r="E54" s="4"/>
      <c r="F54" s="4"/>
      <c r="G54" s="4"/>
      <c r="H54" s="4"/>
      <c r="I54" s="4"/>
      <c r="J54" s="54"/>
      <c r="K54" s="4"/>
      <c r="L54" s="4"/>
      <c r="M54" s="4"/>
      <c r="N54" s="4"/>
      <c r="O54" s="4"/>
      <c r="P54" s="4"/>
    </row>
    <row r="55" spans="1:28" s="3" customFormat="1" ht="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</sheetData>
  <mergeCells count="54">
    <mergeCell ref="A49:I49"/>
    <mergeCell ref="A50:I50"/>
    <mergeCell ref="I53:K53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C29:E29"/>
    <mergeCell ref="A30:I30"/>
    <mergeCell ref="A31:I31"/>
    <mergeCell ref="A32:I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opLeftCell="A31" workbookViewId="0">
      <selection activeCell="A29" sqref="A29:I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275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275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288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289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289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290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290</v>
      </c>
    </row>
    <row r="10" spans="1:23" s="3" customFormat="1" ht="12.75" customHeight="1" x14ac:dyDescent="0.25">
      <c r="B10" s="11" t="s">
        <v>8</v>
      </c>
      <c r="C10" s="11"/>
      <c r="D10" s="12"/>
      <c r="E10" s="13">
        <v>176829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176829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56082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180.33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291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291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7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7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7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8" t="s">
        <v>292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292</v>
      </c>
    </row>
    <row r="21" spans="1:27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35">
        <v>0.7</v>
      </c>
      <c r="I21" s="30">
        <v>15555.5</v>
      </c>
      <c r="J21" s="30">
        <v>13055</v>
      </c>
      <c r="K21" s="30">
        <v>10304</v>
      </c>
      <c r="L21" s="31">
        <v>59</v>
      </c>
      <c r="M21" s="31">
        <v>26</v>
      </c>
      <c r="N21" s="30">
        <v>2692</v>
      </c>
      <c r="O21" s="31">
        <v>35.020000000000003</v>
      </c>
      <c r="P21" s="31">
        <v>0.06</v>
      </c>
      <c r="X21" s="25"/>
      <c r="Y21" s="2" t="s">
        <v>35</v>
      </c>
    </row>
    <row r="22" spans="1:27" s="3" customFormat="1" ht="45" x14ac:dyDescent="0.25">
      <c r="A22" s="26" t="s">
        <v>37</v>
      </c>
      <c r="B22" s="27" t="s">
        <v>281</v>
      </c>
      <c r="C22" s="69" t="s">
        <v>282</v>
      </c>
      <c r="D22" s="70"/>
      <c r="E22" s="71"/>
      <c r="F22" s="26" t="s">
        <v>36</v>
      </c>
      <c r="G22" s="28"/>
      <c r="H22" s="35">
        <v>0.4</v>
      </c>
      <c r="I22" s="30">
        <v>31447.29</v>
      </c>
      <c r="J22" s="30">
        <v>15773</v>
      </c>
      <c r="K22" s="30">
        <v>15143</v>
      </c>
      <c r="L22" s="31">
        <v>167</v>
      </c>
      <c r="M22" s="31">
        <v>108</v>
      </c>
      <c r="N22" s="31">
        <v>463</v>
      </c>
      <c r="O22" s="31">
        <v>48.44</v>
      </c>
      <c r="P22" s="31">
        <v>0.23</v>
      </c>
      <c r="X22" s="25"/>
      <c r="Y22" s="2" t="s">
        <v>282</v>
      </c>
    </row>
    <row r="23" spans="1:27" s="3" customFormat="1" ht="45" x14ac:dyDescent="0.25">
      <c r="A23" s="26" t="s">
        <v>41</v>
      </c>
      <c r="B23" s="27" t="s">
        <v>283</v>
      </c>
      <c r="C23" s="69" t="s">
        <v>284</v>
      </c>
      <c r="D23" s="70"/>
      <c r="E23" s="71"/>
      <c r="F23" s="26" t="s">
        <v>285</v>
      </c>
      <c r="G23" s="28"/>
      <c r="H23" s="35">
        <v>163.19999999999999</v>
      </c>
      <c r="I23" s="30">
        <v>21.7</v>
      </c>
      <c r="J23" s="30">
        <v>3541</v>
      </c>
      <c r="K23" s="33"/>
      <c r="L23" s="33"/>
      <c r="M23" s="33"/>
      <c r="N23" s="30">
        <v>3541</v>
      </c>
      <c r="O23" s="34">
        <v>0</v>
      </c>
      <c r="P23" s="34">
        <v>0</v>
      </c>
      <c r="X23" s="25"/>
      <c r="Y23" s="2" t="s">
        <v>284</v>
      </c>
    </row>
    <row r="24" spans="1:27" s="3" customFormat="1" ht="45" x14ac:dyDescent="0.25">
      <c r="A24" s="26" t="s">
        <v>44</v>
      </c>
      <c r="B24" s="27" t="s">
        <v>286</v>
      </c>
      <c r="C24" s="69" t="s">
        <v>287</v>
      </c>
      <c r="D24" s="70"/>
      <c r="E24" s="71"/>
      <c r="F24" s="26" t="s">
        <v>172</v>
      </c>
      <c r="G24" s="28"/>
      <c r="H24" s="35">
        <v>41.2</v>
      </c>
      <c r="I24" s="30">
        <v>129.72999999999999</v>
      </c>
      <c r="J24" s="30">
        <v>5345</v>
      </c>
      <c r="K24" s="33"/>
      <c r="L24" s="33"/>
      <c r="M24" s="33"/>
      <c r="N24" s="30">
        <v>5345</v>
      </c>
      <c r="O24" s="34">
        <v>0</v>
      </c>
      <c r="P24" s="34">
        <v>0</v>
      </c>
      <c r="X24" s="25"/>
      <c r="Y24" s="2" t="s">
        <v>287</v>
      </c>
    </row>
    <row r="25" spans="1:27" s="3" customFormat="1" ht="45.75" x14ac:dyDescent="0.25">
      <c r="A25" s="26" t="s">
        <v>48</v>
      </c>
      <c r="B25" s="27" t="s">
        <v>281</v>
      </c>
      <c r="C25" s="69" t="s">
        <v>293</v>
      </c>
      <c r="D25" s="70"/>
      <c r="E25" s="71"/>
      <c r="F25" s="26" t="s">
        <v>36</v>
      </c>
      <c r="G25" s="28"/>
      <c r="H25" s="35">
        <v>0.8</v>
      </c>
      <c r="I25" s="30">
        <v>31447.29</v>
      </c>
      <c r="J25" s="30">
        <v>31546</v>
      </c>
      <c r="K25" s="30">
        <v>30286</v>
      </c>
      <c r="L25" s="31">
        <v>334</v>
      </c>
      <c r="M25" s="31">
        <v>215</v>
      </c>
      <c r="N25" s="31">
        <v>926</v>
      </c>
      <c r="O25" s="31">
        <v>96.88</v>
      </c>
      <c r="P25" s="31">
        <v>0.46</v>
      </c>
      <c r="X25" s="25"/>
      <c r="Y25" s="2" t="s">
        <v>293</v>
      </c>
    </row>
    <row r="26" spans="1:27" s="3" customFormat="1" ht="45" x14ac:dyDescent="0.25">
      <c r="A26" s="26" t="s">
        <v>51</v>
      </c>
      <c r="B26" s="27" t="s">
        <v>294</v>
      </c>
      <c r="C26" s="69" t="s">
        <v>295</v>
      </c>
      <c r="D26" s="70"/>
      <c r="E26" s="71"/>
      <c r="F26" s="26" t="s">
        <v>172</v>
      </c>
      <c r="G26" s="28"/>
      <c r="H26" s="35">
        <v>82.4</v>
      </c>
      <c r="I26" s="30">
        <v>342.04</v>
      </c>
      <c r="J26" s="30">
        <v>28184</v>
      </c>
      <c r="K26" s="33"/>
      <c r="L26" s="33"/>
      <c r="M26" s="33"/>
      <c r="N26" s="30">
        <v>28184</v>
      </c>
      <c r="O26" s="34">
        <v>0</v>
      </c>
      <c r="P26" s="34">
        <v>0</v>
      </c>
      <c r="X26" s="25"/>
      <c r="Y26" s="2" t="s">
        <v>295</v>
      </c>
    </row>
    <row r="27" spans="1:27" s="3" customFormat="1" ht="45.75" x14ac:dyDescent="0.25">
      <c r="A27" s="26" t="s">
        <v>54</v>
      </c>
      <c r="B27" s="27" t="s">
        <v>59</v>
      </c>
      <c r="C27" s="69" t="s">
        <v>60</v>
      </c>
      <c r="D27" s="70"/>
      <c r="E27" s="71"/>
      <c r="F27" s="26" t="s">
        <v>61</v>
      </c>
      <c r="G27" s="28"/>
      <c r="H27" s="35">
        <v>0.5</v>
      </c>
      <c r="I27" s="30">
        <v>37.1</v>
      </c>
      <c r="J27" s="31">
        <v>21</v>
      </c>
      <c r="K27" s="33"/>
      <c r="L27" s="31">
        <v>21</v>
      </c>
      <c r="M27" s="33"/>
      <c r="N27" s="33"/>
      <c r="O27" s="34">
        <v>0</v>
      </c>
      <c r="P27" s="34">
        <v>0</v>
      </c>
      <c r="X27" s="25"/>
      <c r="Y27" s="2" t="s">
        <v>60</v>
      </c>
    </row>
    <row r="28" spans="1:27" s="3" customFormat="1" ht="45.75" x14ac:dyDescent="0.25">
      <c r="A28" s="26" t="s">
        <v>58</v>
      </c>
      <c r="B28" s="27" t="s">
        <v>63</v>
      </c>
      <c r="C28" s="69" t="s">
        <v>64</v>
      </c>
      <c r="D28" s="70"/>
      <c r="E28" s="71"/>
      <c r="F28" s="26" t="s">
        <v>61</v>
      </c>
      <c r="G28" s="28"/>
      <c r="H28" s="35">
        <v>0.5</v>
      </c>
      <c r="I28" s="30">
        <v>307.18</v>
      </c>
      <c r="J28" s="31">
        <v>177</v>
      </c>
      <c r="K28" s="33"/>
      <c r="L28" s="31">
        <v>177</v>
      </c>
      <c r="M28" s="33"/>
      <c r="N28" s="33"/>
      <c r="O28" s="34">
        <v>0</v>
      </c>
      <c r="P28" s="34">
        <v>0</v>
      </c>
      <c r="X28" s="25"/>
      <c r="Y28" s="2" t="s">
        <v>64</v>
      </c>
    </row>
    <row r="29" spans="1:27" s="3" customFormat="1" ht="15" x14ac:dyDescent="0.25">
      <c r="A29" s="72" t="s">
        <v>65</v>
      </c>
      <c r="B29" s="73"/>
      <c r="C29" s="73"/>
      <c r="D29" s="73"/>
      <c r="E29" s="73"/>
      <c r="F29" s="73"/>
      <c r="G29" s="73"/>
      <c r="H29" s="73"/>
      <c r="I29" s="74"/>
      <c r="J29" s="37"/>
      <c r="K29" s="37"/>
      <c r="L29" s="37"/>
      <c r="M29" s="37"/>
      <c r="N29" s="37"/>
      <c r="O29" s="37"/>
      <c r="P29" s="37"/>
      <c r="Z29" s="38" t="s">
        <v>65</v>
      </c>
    </row>
    <row r="30" spans="1:27" s="3" customFormat="1" ht="15" x14ac:dyDescent="0.25">
      <c r="A30" s="75" t="s">
        <v>66</v>
      </c>
      <c r="B30" s="76"/>
      <c r="C30" s="76"/>
      <c r="D30" s="76"/>
      <c r="E30" s="76"/>
      <c r="F30" s="76"/>
      <c r="G30" s="76"/>
      <c r="H30" s="76"/>
      <c r="I30" s="77"/>
      <c r="J30" s="30">
        <v>97642</v>
      </c>
      <c r="K30" s="33"/>
      <c r="L30" s="33"/>
      <c r="M30" s="33"/>
      <c r="N30" s="33"/>
      <c r="O30" s="33"/>
      <c r="P30" s="33"/>
      <c r="Z30" s="38"/>
      <c r="AA30" s="2" t="s">
        <v>66</v>
      </c>
    </row>
    <row r="31" spans="1:27" s="3" customFormat="1" ht="15" x14ac:dyDescent="0.25">
      <c r="A31" s="75" t="s">
        <v>67</v>
      </c>
      <c r="B31" s="76"/>
      <c r="C31" s="76"/>
      <c r="D31" s="76"/>
      <c r="E31" s="76"/>
      <c r="F31" s="76"/>
      <c r="G31" s="76"/>
      <c r="H31" s="76"/>
      <c r="I31" s="77"/>
      <c r="J31" s="33"/>
      <c r="K31" s="33"/>
      <c r="L31" s="33"/>
      <c r="M31" s="33"/>
      <c r="N31" s="33"/>
      <c r="O31" s="33"/>
      <c r="P31" s="33"/>
      <c r="Z31" s="38"/>
      <c r="AA31" s="2" t="s">
        <v>67</v>
      </c>
    </row>
    <row r="32" spans="1:27" s="3" customFormat="1" ht="15" x14ac:dyDescent="0.25">
      <c r="A32" s="75" t="s">
        <v>68</v>
      </c>
      <c r="B32" s="76"/>
      <c r="C32" s="76"/>
      <c r="D32" s="76"/>
      <c r="E32" s="76"/>
      <c r="F32" s="76"/>
      <c r="G32" s="76"/>
      <c r="H32" s="76"/>
      <c r="I32" s="77"/>
      <c r="J32" s="30">
        <v>55733</v>
      </c>
      <c r="K32" s="33"/>
      <c r="L32" s="33"/>
      <c r="M32" s="33"/>
      <c r="N32" s="33"/>
      <c r="O32" s="33"/>
      <c r="P32" s="33"/>
      <c r="Z32" s="38"/>
      <c r="AA32" s="2" t="s">
        <v>68</v>
      </c>
    </row>
    <row r="33" spans="1:27" s="3" customFormat="1" ht="15" x14ac:dyDescent="0.25">
      <c r="A33" s="75" t="s">
        <v>69</v>
      </c>
      <c r="B33" s="76"/>
      <c r="C33" s="76"/>
      <c r="D33" s="76"/>
      <c r="E33" s="76"/>
      <c r="F33" s="76"/>
      <c r="G33" s="76"/>
      <c r="H33" s="76"/>
      <c r="I33" s="77"/>
      <c r="J33" s="31">
        <v>758</v>
      </c>
      <c r="K33" s="33"/>
      <c r="L33" s="33"/>
      <c r="M33" s="33"/>
      <c r="N33" s="33"/>
      <c r="O33" s="33"/>
      <c r="P33" s="33"/>
      <c r="Z33" s="38"/>
      <c r="AA33" s="2" t="s">
        <v>69</v>
      </c>
    </row>
    <row r="34" spans="1:27" s="3" customFormat="1" ht="15" x14ac:dyDescent="0.25">
      <c r="A34" s="75" t="s">
        <v>70</v>
      </c>
      <c r="B34" s="76"/>
      <c r="C34" s="76"/>
      <c r="D34" s="76"/>
      <c r="E34" s="76"/>
      <c r="F34" s="76"/>
      <c r="G34" s="76"/>
      <c r="H34" s="76"/>
      <c r="I34" s="77"/>
      <c r="J34" s="31">
        <v>349</v>
      </c>
      <c r="K34" s="33"/>
      <c r="L34" s="33"/>
      <c r="M34" s="33"/>
      <c r="N34" s="33"/>
      <c r="O34" s="33"/>
      <c r="P34" s="33"/>
      <c r="Z34" s="38"/>
      <c r="AA34" s="2" t="s">
        <v>70</v>
      </c>
    </row>
    <row r="35" spans="1:27" s="3" customFormat="1" ht="15" x14ac:dyDescent="0.25">
      <c r="A35" s="75" t="s">
        <v>71</v>
      </c>
      <c r="B35" s="76"/>
      <c r="C35" s="76"/>
      <c r="D35" s="76"/>
      <c r="E35" s="76"/>
      <c r="F35" s="76"/>
      <c r="G35" s="76"/>
      <c r="H35" s="76"/>
      <c r="I35" s="77"/>
      <c r="J35" s="30">
        <v>41151</v>
      </c>
      <c r="K35" s="33"/>
      <c r="L35" s="33"/>
      <c r="M35" s="33"/>
      <c r="N35" s="33"/>
      <c r="O35" s="33"/>
      <c r="P35" s="33"/>
      <c r="Z35" s="38"/>
      <c r="AA35" s="2" t="s">
        <v>71</v>
      </c>
    </row>
    <row r="36" spans="1:27" s="3" customFormat="1" ht="15" x14ac:dyDescent="0.25">
      <c r="A36" s="75" t="s">
        <v>72</v>
      </c>
      <c r="B36" s="76"/>
      <c r="C36" s="76"/>
      <c r="D36" s="76"/>
      <c r="E36" s="76"/>
      <c r="F36" s="76"/>
      <c r="G36" s="76"/>
      <c r="H36" s="76"/>
      <c r="I36" s="77"/>
      <c r="J36" s="30">
        <v>176829</v>
      </c>
      <c r="K36" s="33"/>
      <c r="L36" s="33"/>
      <c r="M36" s="33"/>
      <c r="N36" s="33"/>
      <c r="O36" s="33"/>
      <c r="P36" s="33"/>
      <c r="Z36" s="38"/>
      <c r="AA36" s="2" t="s">
        <v>72</v>
      </c>
    </row>
    <row r="37" spans="1:27" s="3" customFormat="1" ht="15" x14ac:dyDescent="0.25">
      <c r="A37" s="75" t="s">
        <v>73</v>
      </c>
      <c r="B37" s="76"/>
      <c r="C37" s="76"/>
      <c r="D37" s="76"/>
      <c r="E37" s="76"/>
      <c r="F37" s="76"/>
      <c r="G37" s="76"/>
      <c r="H37" s="76"/>
      <c r="I37" s="77"/>
      <c r="J37" s="30">
        <v>176631</v>
      </c>
      <c r="K37" s="33"/>
      <c r="L37" s="33"/>
      <c r="M37" s="33"/>
      <c r="N37" s="33"/>
      <c r="O37" s="33"/>
      <c r="P37" s="33"/>
      <c r="Z37" s="38"/>
      <c r="AA37" s="2" t="s">
        <v>73</v>
      </c>
    </row>
    <row r="38" spans="1:27" s="3" customFormat="1" ht="15" x14ac:dyDescent="0.25">
      <c r="A38" s="75" t="s">
        <v>74</v>
      </c>
      <c r="B38" s="76"/>
      <c r="C38" s="76"/>
      <c r="D38" s="76"/>
      <c r="E38" s="76"/>
      <c r="F38" s="76"/>
      <c r="G38" s="76"/>
      <c r="H38" s="76"/>
      <c r="I38" s="77"/>
      <c r="J38" s="33"/>
      <c r="K38" s="33"/>
      <c r="L38" s="33"/>
      <c r="M38" s="33"/>
      <c r="N38" s="33"/>
      <c r="O38" s="33"/>
      <c r="P38" s="33"/>
      <c r="Z38" s="38"/>
      <c r="AA38" s="2" t="s">
        <v>74</v>
      </c>
    </row>
    <row r="39" spans="1:27" s="3" customFormat="1" ht="15" x14ac:dyDescent="0.25">
      <c r="A39" s="75" t="s">
        <v>75</v>
      </c>
      <c r="B39" s="76"/>
      <c r="C39" s="76"/>
      <c r="D39" s="76"/>
      <c r="E39" s="76"/>
      <c r="F39" s="76"/>
      <c r="G39" s="76"/>
      <c r="H39" s="76"/>
      <c r="I39" s="77"/>
      <c r="J39" s="30">
        <v>55733</v>
      </c>
      <c r="K39" s="33"/>
      <c r="L39" s="33"/>
      <c r="M39" s="33"/>
      <c r="N39" s="33"/>
      <c r="O39" s="33"/>
      <c r="P39" s="33"/>
      <c r="Z39" s="38"/>
      <c r="AA39" s="2" t="s">
        <v>75</v>
      </c>
    </row>
    <row r="40" spans="1:27" s="3" customFormat="1" ht="15" x14ac:dyDescent="0.25">
      <c r="A40" s="75" t="s">
        <v>76</v>
      </c>
      <c r="B40" s="76"/>
      <c r="C40" s="76"/>
      <c r="D40" s="76"/>
      <c r="E40" s="76"/>
      <c r="F40" s="76"/>
      <c r="G40" s="76"/>
      <c r="H40" s="76"/>
      <c r="I40" s="77"/>
      <c r="J40" s="31">
        <v>560</v>
      </c>
      <c r="K40" s="33"/>
      <c r="L40" s="33"/>
      <c r="M40" s="33"/>
      <c r="N40" s="33"/>
      <c r="O40" s="33"/>
      <c r="P40" s="33"/>
      <c r="Z40" s="38"/>
      <c r="AA40" s="2" t="s">
        <v>76</v>
      </c>
    </row>
    <row r="41" spans="1:27" s="3" customFormat="1" ht="15" x14ac:dyDescent="0.25">
      <c r="A41" s="75" t="s">
        <v>77</v>
      </c>
      <c r="B41" s="76"/>
      <c r="C41" s="76"/>
      <c r="D41" s="76"/>
      <c r="E41" s="76"/>
      <c r="F41" s="76"/>
      <c r="G41" s="76"/>
      <c r="H41" s="76"/>
      <c r="I41" s="77"/>
      <c r="J41" s="31">
        <v>349</v>
      </c>
      <c r="K41" s="33"/>
      <c r="L41" s="33"/>
      <c r="M41" s="33"/>
      <c r="N41" s="33"/>
      <c r="O41" s="33"/>
      <c r="P41" s="33"/>
      <c r="Z41" s="38"/>
      <c r="AA41" s="2" t="s">
        <v>77</v>
      </c>
    </row>
    <row r="42" spans="1:27" s="3" customFormat="1" ht="15" x14ac:dyDescent="0.25">
      <c r="A42" s="75" t="s">
        <v>78</v>
      </c>
      <c r="B42" s="76"/>
      <c r="C42" s="76"/>
      <c r="D42" s="76"/>
      <c r="E42" s="76"/>
      <c r="F42" s="76"/>
      <c r="G42" s="76"/>
      <c r="H42" s="76"/>
      <c r="I42" s="77"/>
      <c r="J42" s="30">
        <v>41151</v>
      </c>
      <c r="K42" s="33"/>
      <c r="L42" s="33"/>
      <c r="M42" s="33"/>
      <c r="N42" s="33"/>
      <c r="O42" s="33"/>
      <c r="P42" s="33"/>
      <c r="Z42" s="38"/>
      <c r="AA42" s="2" t="s">
        <v>78</v>
      </c>
    </row>
    <row r="43" spans="1:27" s="3" customFormat="1" ht="15" x14ac:dyDescent="0.25">
      <c r="A43" s="75" t="s">
        <v>79</v>
      </c>
      <c r="B43" s="76"/>
      <c r="C43" s="76"/>
      <c r="D43" s="76"/>
      <c r="E43" s="76"/>
      <c r="F43" s="76"/>
      <c r="G43" s="76"/>
      <c r="H43" s="76"/>
      <c r="I43" s="77"/>
      <c r="J43" s="30">
        <v>52540</v>
      </c>
      <c r="K43" s="33"/>
      <c r="L43" s="33"/>
      <c r="M43" s="33"/>
      <c r="N43" s="33"/>
      <c r="O43" s="33"/>
      <c r="P43" s="33"/>
      <c r="Z43" s="38"/>
      <c r="AA43" s="2" t="s">
        <v>79</v>
      </c>
    </row>
    <row r="44" spans="1:27" s="3" customFormat="1" ht="15" x14ac:dyDescent="0.25">
      <c r="A44" s="75" t="s">
        <v>80</v>
      </c>
      <c r="B44" s="76"/>
      <c r="C44" s="76"/>
      <c r="D44" s="76"/>
      <c r="E44" s="76"/>
      <c r="F44" s="76"/>
      <c r="G44" s="76"/>
      <c r="H44" s="76"/>
      <c r="I44" s="77"/>
      <c r="J44" s="30">
        <v>26647</v>
      </c>
      <c r="K44" s="33"/>
      <c r="L44" s="33"/>
      <c r="M44" s="33"/>
      <c r="N44" s="33"/>
      <c r="O44" s="33"/>
      <c r="P44" s="33"/>
      <c r="Z44" s="38"/>
      <c r="AA44" s="2" t="s">
        <v>80</v>
      </c>
    </row>
    <row r="45" spans="1:27" s="3" customFormat="1" ht="15" x14ac:dyDescent="0.25">
      <c r="A45" s="75" t="s">
        <v>81</v>
      </c>
      <c r="B45" s="76"/>
      <c r="C45" s="76"/>
      <c r="D45" s="76"/>
      <c r="E45" s="76"/>
      <c r="F45" s="76"/>
      <c r="G45" s="76"/>
      <c r="H45" s="76"/>
      <c r="I45" s="77"/>
      <c r="J45" s="31">
        <v>198</v>
      </c>
      <c r="K45" s="33"/>
      <c r="L45" s="33"/>
      <c r="M45" s="33"/>
      <c r="N45" s="33"/>
      <c r="O45" s="33"/>
      <c r="P45" s="33"/>
      <c r="Z45" s="38"/>
      <c r="AA45" s="2" t="s">
        <v>81</v>
      </c>
    </row>
    <row r="46" spans="1:27" s="3" customFormat="1" ht="15" x14ac:dyDescent="0.25">
      <c r="A46" s="75" t="s">
        <v>82</v>
      </c>
      <c r="B46" s="76"/>
      <c r="C46" s="76"/>
      <c r="D46" s="76"/>
      <c r="E46" s="76"/>
      <c r="F46" s="76"/>
      <c r="G46" s="76"/>
      <c r="H46" s="76"/>
      <c r="I46" s="77"/>
      <c r="J46" s="30">
        <v>56082</v>
      </c>
      <c r="K46" s="33"/>
      <c r="L46" s="33"/>
      <c r="M46" s="33"/>
      <c r="N46" s="33"/>
      <c r="O46" s="33"/>
      <c r="P46" s="33"/>
      <c r="Z46" s="38"/>
      <c r="AA46" s="2" t="s">
        <v>82</v>
      </c>
    </row>
    <row r="47" spans="1:27" s="3" customFormat="1" ht="15" x14ac:dyDescent="0.25">
      <c r="A47" s="75" t="s">
        <v>83</v>
      </c>
      <c r="B47" s="76"/>
      <c r="C47" s="76"/>
      <c r="D47" s="76"/>
      <c r="E47" s="76"/>
      <c r="F47" s="76"/>
      <c r="G47" s="76"/>
      <c r="H47" s="76"/>
      <c r="I47" s="77"/>
      <c r="J47" s="30">
        <v>52540</v>
      </c>
      <c r="K47" s="33"/>
      <c r="L47" s="33"/>
      <c r="M47" s="33"/>
      <c r="N47" s="33"/>
      <c r="O47" s="33"/>
      <c r="P47" s="33"/>
      <c r="Z47" s="38"/>
      <c r="AA47" s="2" t="s">
        <v>83</v>
      </c>
    </row>
    <row r="48" spans="1:27" s="3" customFormat="1" ht="15" x14ac:dyDescent="0.25">
      <c r="A48" s="75" t="s">
        <v>84</v>
      </c>
      <c r="B48" s="76"/>
      <c r="C48" s="76"/>
      <c r="D48" s="76"/>
      <c r="E48" s="76"/>
      <c r="F48" s="76"/>
      <c r="G48" s="76"/>
      <c r="H48" s="76"/>
      <c r="I48" s="77"/>
      <c r="J48" s="30">
        <v>26647</v>
      </c>
      <c r="K48" s="33"/>
      <c r="L48" s="33"/>
      <c r="M48" s="33"/>
      <c r="N48" s="33"/>
      <c r="O48" s="33"/>
      <c r="P48" s="33"/>
      <c r="Z48" s="38"/>
      <c r="AA48" s="2" t="s">
        <v>84</v>
      </c>
    </row>
    <row r="49" spans="1:28" s="3" customFormat="1" ht="15" x14ac:dyDescent="0.25">
      <c r="A49" s="72" t="s">
        <v>85</v>
      </c>
      <c r="B49" s="73"/>
      <c r="C49" s="73"/>
      <c r="D49" s="73"/>
      <c r="E49" s="73"/>
      <c r="F49" s="73"/>
      <c r="G49" s="73"/>
      <c r="H49" s="73"/>
      <c r="I49" s="74"/>
      <c r="J49" s="39">
        <v>176829</v>
      </c>
      <c r="K49" s="37"/>
      <c r="L49" s="37"/>
      <c r="M49" s="37"/>
      <c r="N49" s="37"/>
      <c r="O49" s="46">
        <v>180.33150000000001</v>
      </c>
      <c r="P49" s="51">
        <v>0.74634999999999996</v>
      </c>
      <c r="Z49" s="38"/>
      <c r="AB49" s="38" t="s">
        <v>85</v>
      </c>
    </row>
    <row r="50" spans="1:28" s="3" customFormat="1" ht="3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3"/>
      <c r="M50" s="43"/>
      <c r="N50" s="43"/>
      <c r="O50" s="44"/>
      <c r="P50" s="44"/>
    </row>
    <row r="51" spans="1:28" s="3" customFormat="1" ht="53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28" s="3" customFormat="1" ht="15" x14ac:dyDescent="0.25">
      <c r="A52" s="4"/>
      <c r="B52" s="4"/>
      <c r="C52" s="4"/>
      <c r="D52" s="4"/>
      <c r="E52" s="4"/>
      <c r="F52" s="4"/>
      <c r="G52" s="4"/>
      <c r="H52" s="8"/>
      <c r="I52" s="78"/>
      <c r="J52" s="78"/>
      <c r="K52" s="78"/>
      <c r="L52" s="4"/>
      <c r="M52" s="4"/>
      <c r="N52" s="4"/>
      <c r="O52" s="4"/>
      <c r="P52" s="4"/>
    </row>
    <row r="53" spans="1:28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28" s="3" customFormat="1" ht="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</sheetData>
  <mergeCells count="53">
    <mergeCell ref="A49:I49"/>
    <mergeCell ref="I52:K52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29:I29"/>
    <mergeCell ref="A30:I30"/>
    <mergeCell ref="A31:I31"/>
    <mergeCell ref="A32:I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opLeftCell="A34" workbookViewId="0">
      <selection activeCell="A29" sqref="A29:I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275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275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296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297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298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298</v>
      </c>
    </row>
    <row r="10" spans="1:23" s="3" customFormat="1" ht="12.75" customHeight="1" x14ac:dyDescent="0.25">
      <c r="B10" s="11" t="s">
        <v>8</v>
      </c>
      <c r="C10" s="11"/>
      <c r="D10" s="12"/>
      <c r="E10" s="13">
        <v>62824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62824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21156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68.45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291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291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7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7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7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8" t="s">
        <v>299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299</v>
      </c>
    </row>
    <row r="21" spans="1:27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35">
        <v>0.4</v>
      </c>
      <c r="I21" s="30">
        <v>15555.5</v>
      </c>
      <c r="J21" s="30">
        <v>7460</v>
      </c>
      <c r="K21" s="30">
        <v>5888</v>
      </c>
      <c r="L21" s="31">
        <v>34</v>
      </c>
      <c r="M21" s="31">
        <v>15</v>
      </c>
      <c r="N21" s="30">
        <v>1538</v>
      </c>
      <c r="O21" s="31">
        <v>20.010000000000002</v>
      </c>
      <c r="P21" s="31">
        <v>0.03</v>
      </c>
      <c r="X21" s="25"/>
      <c r="Y21" s="2" t="s">
        <v>35</v>
      </c>
    </row>
    <row r="22" spans="1:27" s="3" customFormat="1" ht="45" x14ac:dyDescent="0.25">
      <c r="A22" s="26" t="s">
        <v>37</v>
      </c>
      <c r="B22" s="27" t="s">
        <v>281</v>
      </c>
      <c r="C22" s="69" t="s">
        <v>282</v>
      </c>
      <c r="D22" s="70"/>
      <c r="E22" s="71"/>
      <c r="F22" s="26" t="s">
        <v>36</v>
      </c>
      <c r="G22" s="28"/>
      <c r="H22" s="35">
        <v>0.4</v>
      </c>
      <c r="I22" s="30">
        <v>31447.29</v>
      </c>
      <c r="J22" s="30">
        <v>15773</v>
      </c>
      <c r="K22" s="30">
        <v>15143</v>
      </c>
      <c r="L22" s="31">
        <v>167</v>
      </c>
      <c r="M22" s="31">
        <v>110</v>
      </c>
      <c r="N22" s="31">
        <v>463</v>
      </c>
      <c r="O22" s="31">
        <v>48.44</v>
      </c>
      <c r="P22" s="31">
        <v>0.23</v>
      </c>
      <c r="X22" s="25"/>
      <c r="Y22" s="2" t="s">
        <v>282</v>
      </c>
    </row>
    <row r="23" spans="1:27" s="3" customFormat="1" ht="45" x14ac:dyDescent="0.25">
      <c r="A23" s="26" t="s">
        <v>41</v>
      </c>
      <c r="B23" s="27" t="s">
        <v>283</v>
      </c>
      <c r="C23" s="69" t="s">
        <v>284</v>
      </c>
      <c r="D23" s="70"/>
      <c r="E23" s="71"/>
      <c r="F23" s="26" t="s">
        <v>285</v>
      </c>
      <c r="G23" s="28"/>
      <c r="H23" s="35">
        <v>163.19999999999999</v>
      </c>
      <c r="I23" s="30">
        <v>21.7</v>
      </c>
      <c r="J23" s="30">
        <v>3541</v>
      </c>
      <c r="K23" s="33"/>
      <c r="L23" s="33"/>
      <c r="M23" s="33"/>
      <c r="N23" s="30">
        <v>3541</v>
      </c>
      <c r="O23" s="34">
        <v>0</v>
      </c>
      <c r="P23" s="34">
        <v>0</v>
      </c>
      <c r="X23" s="25"/>
      <c r="Y23" s="2" t="s">
        <v>284</v>
      </c>
    </row>
    <row r="24" spans="1:27" s="3" customFormat="1" ht="45" x14ac:dyDescent="0.25">
      <c r="A24" s="26" t="s">
        <v>44</v>
      </c>
      <c r="B24" s="27" t="s">
        <v>286</v>
      </c>
      <c r="C24" s="69" t="s">
        <v>287</v>
      </c>
      <c r="D24" s="70"/>
      <c r="E24" s="71"/>
      <c r="F24" s="26" t="s">
        <v>172</v>
      </c>
      <c r="G24" s="28"/>
      <c r="H24" s="35">
        <v>41.2</v>
      </c>
      <c r="I24" s="30">
        <v>129.72999999999999</v>
      </c>
      <c r="J24" s="30">
        <v>5345</v>
      </c>
      <c r="K24" s="33"/>
      <c r="L24" s="33"/>
      <c r="M24" s="33"/>
      <c r="N24" s="30">
        <v>5345</v>
      </c>
      <c r="O24" s="34">
        <v>0</v>
      </c>
      <c r="P24" s="34">
        <v>0</v>
      </c>
      <c r="X24" s="25"/>
      <c r="Y24" s="2" t="s">
        <v>287</v>
      </c>
    </row>
    <row r="25" spans="1:27" s="3" customFormat="1" ht="45.75" x14ac:dyDescent="0.25">
      <c r="A25" s="26" t="s">
        <v>48</v>
      </c>
      <c r="B25" s="27" t="s">
        <v>59</v>
      </c>
      <c r="C25" s="69" t="s">
        <v>60</v>
      </c>
      <c r="D25" s="70"/>
      <c r="E25" s="71"/>
      <c r="F25" s="26" t="s">
        <v>61</v>
      </c>
      <c r="G25" s="28"/>
      <c r="H25" s="35">
        <v>0.4</v>
      </c>
      <c r="I25" s="30">
        <v>37.1</v>
      </c>
      <c r="J25" s="31">
        <v>17</v>
      </c>
      <c r="K25" s="33"/>
      <c r="L25" s="31">
        <v>17</v>
      </c>
      <c r="M25" s="33"/>
      <c r="N25" s="33"/>
      <c r="O25" s="34">
        <v>0</v>
      </c>
      <c r="P25" s="34">
        <v>0</v>
      </c>
      <c r="X25" s="25"/>
      <c r="Y25" s="2" t="s">
        <v>60</v>
      </c>
    </row>
    <row r="26" spans="1:27" s="3" customFormat="1" ht="45.75" x14ac:dyDescent="0.25">
      <c r="A26" s="26" t="s">
        <v>51</v>
      </c>
      <c r="B26" s="27" t="s">
        <v>63</v>
      </c>
      <c r="C26" s="69" t="s">
        <v>64</v>
      </c>
      <c r="D26" s="70"/>
      <c r="E26" s="71"/>
      <c r="F26" s="26" t="s">
        <v>61</v>
      </c>
      <c r="G26" s="28"/>
      <c r="H26" s="35">
        <v>0.4</v>
      </c>
      <c r="I26" s="30">
        <v>307.18</v>
      </c>
      <c r="J26" s="31">
        <v>141</v>
      </c>
      <c r="K26" s="33"/>
      <c r="L26" s="31">
        <v>141</v>
      </c>
      <c r="M26" s="33"/>
      <c r="N26" s="33"/>
      <c r="O26" s="34">
        <v>0</v>
      </c>
      <c r="P26" s="34">
        <v>0</v>
      </c>
      <c r="X26" s="25"/>
      <c r="Y26" s="2" t="s">
        <v>64</v>
      </c>
    </row>
    <row r="27" spans="1:27" s="3" customFormat="1" ht="15" x14ac:dyDescent="0.25">
      <c r="A27" s="72" t="s">
        <v>65</v>
      </c>
      <c r="B27" s="73"/>
      <c r="C27" s="73"/>
      <c r="D27" s="73"/>
      <c r="E27" s="73"/>
      <c r="F27" s="73"/>
      <c r="G27" s="73"/>
      <c r="H27" s="73"/>
      <c r="I27" s="74"/>
      <c r="J27" s="37"/>
      <c r="K27" s="37"/>
      <c r="L27" s="37"/>
      <c r="M27" s="37"/>
      <c r="N27" s="37"/>
      <c r="O27" s="37"/>
      <c r="P27" s="37"/>
      <c r="Z27" s="38" t="s">
        <v>65</v>
      </c>
    </row>
    <row r="28" spans="1:27" s="3" customFormat="1" ht="15" x14ac:dyDescent="0.25">
      <c r="A28" s="75" t="s">
        <v>66</v>
      </c>
      <c r="B28" s="76"/>
      <c r="C28" s="76"/>
      <c r="D28" s="76"/>
      <c r="E28" s="76"/>
      <c r="F28" s="76"/>
      <c r="G28" s="76"/>
      <c r="H28" s="76"/>
      <c r="I28" s="77"/>
      <c r="J28" s="30">
        <v>32277</v>
      </c>
      <c r="K28" s="33"/>
      <c r="L28" s="33"/>
      <c r="M28" s="33"/>
      <c r="N28" s="33"/>
      <c r="O28" s="33"/>
      <c r="P28" s="33"/>
      <c r="Z28" s="38"/>
      <c r="AA28" s="2" t="s">
        <v>66</v>
      </c>
    </row>
    <row r="29" spans="1:27" s="3" customFormat="1" ht="15" x14ac:dyDescent="0.25">
      <c r="A29" s="75" t="s">
        <v>67</v>
      </c>
      <c r="B29" s="76"/>
      <c r="C29" s="76"/>
      <c r="D29" s="76"/>
      <c r="E29" s="76"/>
      <c r="F29" s="76"/>
      <c r="G29" s="76"/>
      <c r="H29" s="76"/>
      <c r="I29" s="77"/>
      <c r="J29" s="33"/>
      <c r="K29" s="33"/>
      <c r="L29" s="33"/>
      <c r="M29" s="33"/>
      <c r="N29" s="33"/>
      <c r="O29" s="33"/>
      <c r="P29" s="33"/>
      <c r="Z29" s="38"/>
      <c r="AA29" s="2" t="s">
        <v>67</v>
      </c>
    </row>
    <row r="30" spans="1:27" s="3" customFormat="1" ht="15" x14ac:dyDescent="0.25">
      <c r="A30" s="75" t="s">
        <v>68</v>
      </c>
      <c r="B30" s="76"/>
      <c r="C30" s="76"/>
      <c r="D30" s="76"/>
      <c r="E30" s="76"/>
      <c r="F30" s="76"/>
      <c r="G30" s="76"/>
      <c r="H30" s="76"/>
      <c r="I30" s="77"/>
      <c r="J30" s="30">
        <v>21031</v>
      </c>
      <c r="K30" s="33"/>
      <c r="L30" s="33"/>
      <c r="M30" s="33"/>
      <c r="N30" s="33"/>
      <c r="O30" s="33"/>
      <c r="P30" s="33"/>
      <c r="Z30" s="38"/>
      <c r="AA30" s="2" t="s">
        <v>68</v>
      </c>
    </row>
    <row r="31" spans="1:27" s="3" customFormat="1" ht="15" x14ac:dyDescent="0.25">
      <c r="A31" s="75" t="s">
        <v>69</v>
      </c>
      <c r="B31" s="76"/>
      <c r="C31" s="76"/>
      <c r="D31" s="76"/>
      <c r="E31" s="76"/>
      <c r="F31" s="76"/>
      <c r="G31" s="76"/>
      <c r="H31" s="76"/>
      <c r="I31" s="77"/>
      <c r="J31" s="31">
        <v>359</v>
      </c>
      <c r="K31" s="33"/>
      <c r="L31" s="33"/>
      <c r="M31" s="33"/>
      <c r="N31" s="33"/>
      <c r="O31" s="33"/>
      <c r="P31" s="33"/>
      <c r="Z31" s="38"/>
      <c r="AA31" s="2" t="s">
        <v>69</v>
      </c>
    </row>
    <row r="32" spans="1:27" s="3" customFormat="1" ht="15" x14ac:dyDescent="0.25">
      <c r="A32" s="75" t="s">
        <v>70</v>
      </c>
      <c r="B32" s="76"/>
      <c r="C32" s="76"/>
      <c r="D32" s="76"/>
      <c r="E32" s="76"/>
      <c r="F32" s="76"/>
      <c r="G32" s="76"/>
      <c r="H32" s="76"/>
      <c r="I32" s="77"/>
      <c r="J32" s="31">
        <v>125</v>
      </c>
      <c r="K32" s="33"/>
      <c r="L32" s="33"/>
      <c r="M32" s="33"/>
      <c r="N32" s="33"/>
      <c r="O32" s="33"/>
      <c r="P32" s="33"/>
      <c r="Z32" s="38"/>
      <c r="AA32" s="2" t="s">
        <v>70</v>
      </c>
    </row>
    <row r="33" spans="1:28" s="3" customFormat="1" ht="15" x14ac:dyDescent="0.25">
      <c r="A33" s="75" t="s">
        <v>71</v>
      </c>
      <c r="B33" s="76"/>
      <c r="C33" s="76"/>
      <c r="D33" s="76"/>
      <c r="E33" s="76"/>
      <c r="F33" s="76"/>
      <c r="G33" s="76"/>
      <c r="H33" s="76"/>
      <c r="I33" s="77"/>
      <c r="J33" s="30">
        <v>10887</v>
      </c>
      <c r="K33" s="33"/>
      <c r="L33" s="33"/>
      <c r="M33" s="33"/>
      <c r="N33" s="33"/>
      <c r="O33" s="33"/>
      <c r="P33" s="33"/>
      <c r="Z33" s="38"/>
      <c r="AA33" s="2" t="s">
        <v>71</v>
      </c>
    </row>
    <row r="34" spans="1:28" s="3" customFormat="1" ht="15" x14ac:dyDescent="0.25">
      <c r="A34" s="75" t="s">
        <v>72</v>
      </c>
      <c r="B34" s="76"/>
      <c r="C34" s="76"/>
      <c r="D34" s="76"/>
      <c r="E34" s="76"/>
      <c r="F34" s="76"/>
      <c r="G34" s="76"/>
      <c r="H34" s="76"/>
      <c r="I34" s="77"/>
      <c r="J34" s="30">
        <v>62824</v>
      </c>
      <c r="K34" s="33"/>
      <c r="L34" s="33"/>
      <c r="M34" s="33"/>
      <c r="N34" s="33"/>
      <c r="O34" s="33"/>
      <c r="P34" s="33"/>
      <c r="Z34" s="38"/>
      <c r="AA34" s="2" t="s">
        <v>72</v>
      </c>
    </row>
    <row r="35" spans="1:28" s="3" customFormat="1" ht="15" x14ac:dyDescent="0.25">
      <c r="A35" s="75" t="s">
        <v>73</v>
      </c>
      <c r="B35" s="76"/>
      <c r="C35" s="76"/>
      <c r="D35" s="76"/>
      <c r="E35" s="76"/>
      <c r="F35" s="76"/>
      <c r="G35" s="76"/>
      <c r="H35" s="76"/>
      <c r="I35" s="77"/>
      <c r="J35" s="30">
        <v>62666</v>
      </c>
      <c r="K35" s="33"/>
      <c r="L35" s="33"/>
      <c r="M35" s="33"/>
      <c r="N35" s="33"/>
      <c r="O35" s="33"/>
      <c r="P35" s="33"/>
      <c r="Z35" s="38"/>
      <c r="AA35" s="2" t="s">
        <v>73</v>
      </c>
    </row>
    <row r="36" spans="1:28" s="3" customFormat="1" ht="15" x14ac:dyDescent="0.25">
      <c r="A36" s="75" t="s">
        <v>74</v>
      </c>
      <c r="B36" s="76"/>
      <c r="C36" s="76"/>
      <c r="D36" s="76"/>
      <c r="E36" s="76"/>
      <c r="F36" s="76"/>
      <c r="G36" s="76"/>
      <c r="H36" s="76"/>
      <c r="I36" s="77"/>
      <c r="J36" s="33"/>
      <c r="K36" s="33"/>
      <c r="L36" s="33"/>
      <c r="M36" s="33"/>
      <c r="N36" s="33"/>
      <c r="O36" s="33"/>
      <c r="P36" s="33"/>
      <c r="Z36" s="38"/>
      <c r="AA36" s="2" t="s">
        <v>74</v>
      </c>
    </row>
    <row r="37" spans="1:28" s="3" customFormat="1" ht="15" x14ac:dyDescent="0.25">
      <c r="A37" s="75" t="s">
        <v>75</v>
      </c>
      <c r="B37" s="76"/>
      <c r="C37" s="76"/>
      <c r="D37" s="76"/>
      <c r="E37" s="76"/>
      <c r="F37" s="76"/>
      <c r="G37" s="76"/>
      <c r="H37" s="76"/>
      <c r="I37" s="77"/>
      <c r="J37" s="30">
        <v>21031</v>
      </c>
      <c r="K37" s="33"/>
      <c r="L37" s="33"/>
      <c r="M37" s="33"/>
      <c r="N37" s="33"/>
      <c r="O37" s="33"/>
      <c r="P37" s="33"/>
      <c r="Z37" s="38"/>
      <c r="AA37" s="2" t="s">
        <v>75</v>
      </c>
    </row>
    <row r="38" spans="1:28" s="3" customFormat="1" ht="15" x14ac:dyDescent="0.25">
      <c r="A38" s="75" t="s">
        <v>76</v>
      </c>
      <c r="B38" s="76"/>
      <c r="C38" s="76"/>
      <c r="D38" s="76"/>
      <c r="E38" s="76"/>
      <c r="F38" s="76"/>
      <c r="G38" s="76"/>
      <c r="H38" s="76"/>
      <c r="I38" s="77"/>
      <c r="J38" s="31">
        <v>201</v>
      </c>
      <c r="K38" s="33"/>
      <c r="L38" s="33"/>
      <c r="M38" s="33"/>
      <c r="N38" s="33"/>
      <c r="O38" s="33"/>
      <c r="P38" s="33"/>
      <c r="Z38" s="38"/>
      <c r="AA38" s="2" t="s">
        <v>76</v>
      </c>
    </row>
    <row r="39" spans="1:28" s="3" customFormat="1" ht="15" x14ac:dyDescent="0.25">
      <c r="A39" s="75" t="s">
        <v>77</v>
      </c>
      <c r="B39" s="76"/>
      <c r="C39" s="76"/>
      <c r="D39" s="76"/>
      <c r="E39" s="76"/>
      <c r="F39" s="76"/>
      <c r="G39" s="76"/>
      <c r="H39" s="76"/>
      <c r="I39" s="77"/>
      <c r="J39" s="31">
        <v>125</v>
      </c>
      <c r="K39" s="33"/>
      <c r="L39" s="33"/>
      <c r="M39" s="33"/>
      <c r="N39" s="33"/>
      <c r="O39" s="33"/>
      <c r="P39" s="33"/>
      <c r="Z39" s="38"/>
      <c r="AA39" s="2" t="s">
        <v>77</v>
      </c>
    </row>
    <row r="40" spans="1:28" s="3" customFormat="1" ht="15" x14ac:dyDescent="0.25">
      <c r="A40" s="75" t="s">
        <v>78</v>
      </c>
      <c r="B40" s="76"/>
      <c r="C40" s="76"/>
      <c r="D40" s="76"/>
      <c r="E40" s="76"/>
      <c r="F40" s="76"/>
      <c r="G40" s="76"/>
      <c r="H40" s="76"/>
      <c r="I40" s="77"/>
      <c r="J40" s="30">
        <v>10887</v>
      </c>
      <c r="K40" s="33"/>
      <c r="L40" s="33"/>
      <c r="M40" s="33"/>
      <c r="N40" s="33"/>
      <c r="O40" s="33"/>
      <c r="P40" s="33"/>
      <c r="Z40" s="38"/>
      <c r="AA40" s="2" t="s">
        <v>78</v>
      </c>
    </row>
    <row r="41" spans="1:28" s="3" customFormat="1" ht="15" x14ac:dyDescent="0.25">
      <c r="A41" s="75" t="s">
        <v>79</v>
      </c>
      <c r="B41" s="76"/>
      <c r="C41" s="76"/>
      <c r="D41" s="76"/>
      <c r="E41" s="76"/>
      <c r="F41" s="76"/>
      <c r="G41" s="76"/>
      <c r="H41" s="76"/>
      <c r="I41" s="77"/>
      <c r="J41" s="30">
        <v>20221</v>
      </c>
      <c r="K41" s="33"/>
      <c r="L41" s="33"/>
      <c r="M41" s="33"/>
      <c r="N41" s="33"/>
      <c r="O41" s="33"/>
      <c r="P41" s="33"/>
      <c r="Z41" s="38"/>
      <c r="AA41" s="2" t="s">
        <v>79</v>
      </c>
    </row>
    <row r="42" spans="1:28" s="3" customFormat="1" ht="15" x14ac:dyDescent="0.25">
      <c r="A42" s="75" t="s">
        <v>80</v>
      </c>
      <c r="B42" s="76"/>
      <c r="C42" s="76"/>
      <c r="D42" s="76"/>
      <c r="E42" s="76"/>
      <c r="F42" s="76"/>
      <c r="G42" s="76"/>
      <c r="H42" s="76"/>
      <c r="I42" s="77"/>
      <c r="J42" s="30">
        <v>10326</v>
      </c>
      <c r="K42" s="33"/>
      <c r="L42" s="33"/>
      <c r="M42" s="33"/>
      <c r="N42" s="33"/>
      <c r="O42" s="33"/>
      <c r="P42" s="33"/>
      <c r="Z42" s="38"/>
      <c r="AA42" s="2" t="s">
        <v>80</v>
      </c>
    </row>
    <row r="43" spans="1:28" s="3" customFormat="1" ht="15" x14ac:dyDescent="0.25">
      <c r="A43" s="75" t="s">
        <v>81</v>
      </c>
      <c r="B43" s="76"/>
      <c r="C43" s="76"/>
      <c r="D43" s="76"/>
      <c r="E43" s="76"/>
      <c r="F43" s="76"/>
      <c r="G43" s="76"/>
      <c r="H43" s="76"/>
      <c r="I43" s="77"/>
      <c r="J43" s="31">
        <v>158</v>
      </c>
      <c r="K43" s="33"/>
      <c r="L43" s="33"/>
      <c r="M43" s="33"/>
      <c r="N43" s="33"/>
      <c r="O43" s="33"/>
      <c r="P43" s="33"/>
      <c r="Z43" s="38"/>
      <c r="AA43" s="2" t="s">
        <v>81</v>
      </c>
    </row>
    <row r="44" spans="1:28" s="3" customFormat="1" ht="15" x14ac:dyDescent="0.25">
      <c r="A44" s="75" t="s">
        <v>82</v>
      </c>
      <c r="B44" s="76"/>
      <c r="C44" s="76"/>
      <c r="D44" s="76"/>
      <c r="E44" s="76"/>
      <c r="F44" s="76"/>
      <c r="G44" s="76"/>
      <c r="H44" s="76"/>
      <c r="I44" s="77"/>
      <c r="J44" s="30">
        <v>21156</v>
      </c>
      <c r="K44" s="33"/>
      <c r="L44" s="33"/>
      <c r="M44" s="33"/>
      <c r="N44" s="33"/>
      <c r="O44" s="33"/>
      <c r="P44" s="33"/>
      <c r="Z44" s="38"/>
      <c r="AA44" s="2" t="s">
        <v>82</v>
      </c>
    </row>
    <row r="45" spans="1:28" s="3" customFormat="1" ht="15" x14ac:dyDescent="0.25">
      <c r="A45" s="75" t="s">
        <v>83</v>
      </c>
      <c r="B45" s="76"/>
      <c r="C45" s="76"/>
      <c r="D45" s="76"/>
      <c r="E45" s="76"/>
      <c r="F45" s="76"/>
      <c r="G45" s="76"/>
      <c r="H45" s="76"/>
      <c r="I45" s="77"/>
      <c r="J45" s="30">
        <v>20221</v>
      </c>
      <c r="K45" s="33"/>
      <c r="L45" s="33"/>
      <c r="M45" s="33"/>
      <c r="N45" s="33"/>
      <c r="O45" s="33"/>
      <c r="P45" s="33"/>
      <c r="Z45" s="38"/>
      <c r="AA45" s="2" t="s">
        <v>83</v>
      </c>
    </row>
    <row r="46" spans="1:28" s="3" customFormat="1" ht="15" x14ac:dyDescent="0.25">
      <c r="A46" s="75" t="s">
        <v>84</v>
      </c>
      <c r="B46" s="76"/>
      <c r="C46" s="76"/>
      <c r="D46" s="76"/>
      <c r="E46" s="76"/>
      <c r="F46" s="76"/>
      <c r="G46" s="76"/>
      <c r="H46" s="76"/>
      <c r="I46" s="77"/>
      <c r="J46" s="30">
        <v>10326</v>
      </c>
      <c r="K46" s="33"/>
      <c r="L46" s="33"/>
      <c r="M46" s="33"/>
      <c r="N46" s="33"/>
      <c r="O46" s="33"/>
      <c r="P46" s="33"/>
      <c r="Z46" s="38"/>
      <c r="AA46" s="2" t="s">
        <v>84</v>
      </c>
    </row>
    <row r="47" spans="1:28" s="3" customFormat="1" ht="15" x14ac:dyDescent="0.25">
      <c r="A47" s="72" t="s">
        <v>85</v>
      </c>
      <c r="B47" s="73"/>
      <c r="C47" s="73"/>
      <c r="D47" s="73"/>
      <c r="E47" s="73"/>
      <c r="F47" s="73"/>
      <c r="G47" s="73"/>
      <c r="H47" s="73"/>
      <c r="I47" s="74"/>
      <c r="J47" s="39">
        <v>62824</v>
      </c>
      <c r="K47" s="37"/>
      <c r="L47" s="37"/>
      <c r="M47" s="37"/>
      <c r="N47" s="37"/>
      <c r="O47" s="52">
        <v>68.447999999999993</v>
      </c>
      <c r="P47" s="46">
        <v>0.26219999999999999</v>
      </c>
      <c r="Z47" s="38"/>
      <c r="AB47" s="38" t="s">
        <v>85</v>
      </c>
    </row>
    <row r="48" spans="1:28" s="3" customFormat="1" ht="3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43"/>
      <c r="N48" s="43"/>
      <c r="O48" s="44"/>
      <c r="P48" s="44"/>
    </row>
    <row r="49" spans="1:16" s="3" customFormat="1" ht="53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3" customFormat="1" ht="15" x14ac:dyDescent="0.25">
      <c r="A50" s="4"/>
      <c r="B50" s="4"/>
      <c r="C50" s="4"/>
      <c r="D50" s="4"/>
      <c r="E50" s="4"/>
      <c r="F50" s="4"/>
      <c r="G50" s="4"/>
      <c r="H50" s="8"/>
      <c r="I50" s="78"/>
      <c r="J50" s="78"/>
      <c r="K50" s="78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</sheetData>
  <mergeCells count="51">
    <mergeCell ref="A44:I44"/>
    <mergeCell ref="A45:I45"/>
    <mergeCell ref="A46:I46"/>
    <mergeCell ref="A47:I47"/>
    <mergeCell ref="I50:K50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29:I29"/>
    <mergeCell ref="A30:I30"/>
    <mergeCell ref="A31:I31"/>
    <mergeCell ref="A32:I32"/>
    <mergeCell ref="A33:I33"/>
    <mergeCell ref="C24:E24"/>
    <mergeCell ref="C25:E25"/>
    <mergeCell ref="C26:E26"/>
    <mergeCell ref="A27:I27"/>
    <mergeCell ref="A28:I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opLeftCell="A49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89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89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91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91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92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92</v>
      </c>
    </row>
    <row r="10" spans="1:23" s="3" customFormat="1" ht="12.75" customHeight="1" x14ac:dyDescent="0.25">
      <c r="B10" s="11" t="s">
        <v>8</v>
      </c>
      <c r="C10" s="11"/>
      <c r="D10" s="12"/>
      <c r="E10" s="13">
        <v>589266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589266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153941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502.43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93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93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5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5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5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8" t="s">
        <v>94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94</v>
      </c>
    </row>
    <row r="21" spans="1:25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29">
        <v>1.95</v>
      </c>
      <c r="I21" s="30">
        <v>15555.5</v>
      </c>
      <c r="J21" s="30">
        <v>40714</v>
      </c>
      <c r="K21" s="30">
        <v>33008</v>
      </c>
      <c r="L21" s="31">
        <v>205</v>
      </c>
      <c r="M21" s="31">
        <v>82</v>
      </c>
      <c r="N21" s="30">
        <v>7501</v>
      </c>
      <c r="O21" s="31">
        <v>112.18</v>
      </c>
      <c r="P21" s="45">
        <v>0.2</v>
      </c>
      <c r="X21" s="25"/>
      <c r="Y21" s="2" t="s">
        <v>35</v>
      </c>
    </row>
    <row r="22" spans="1:25" s="3" customFormat="1" ht="45" x14ac:dyDescent="0.25">
      <c r="A22" s="26" t="s">
        <v>37</v>
      </c>
      <c r="B22" s="27" t="s">
        <v>95</v>
      </c>
      <c r="C22" s="69" t="s">
        <v>96</v>
      </c>
      <c r="D22" s="70"/>
      <c r="E22" s="71"/>
      <c r="F22" s="26" t="s">
        <v>36</v>
      </c>
      <c r="G22" s="28"/>
      <c r="H22" s="35">
        <v>0.7</v>
      </c>
      <c r="I22" s="30">
        <v>1765.43</v>
      </c>
      <c r="J22" s="30">
        <v>3596</v>
      </c>
      <c r="K22" s="30">
        <v>3596</v>
      </c>
      <c r="L22" s="33"/>
      <c r="M22" s="33"/>
      <c r="N22" s="33"/>
      <c r="O22" s="31">
        <v>12.22</v>
      </c>
      <c r="P22" s="34">
        <v>0</v>
      </c>
      <c r="X22" s="25"/>
      <c r="Y22" s="2" t="s">
        <v>96</v>
      </c>
    </row>
    <row r="23" spans="1:25" s="3" customFormat="1" ht="45" x14ac:dyDescent="0.25">
      <c r="A23" s="26" t="s">
        <v>41</v>
      </c>
      <c r="B23" s="27" t="s">
        <v>38</v>
      </c>
      <c r="C23" s="69" t="s">
        <v>39</v>
      </c>
      <c r="D23" s="70"/>
      <c r="E23" s="71"/>
      <c r="F23" s="26" t="s">
        <v>40</v>
      </c>
      <c r="G23" s="28"/>
      <c r="H23" s="35">
        <v>24.4</v>
      </c>
      <c r="I23" s="30">
        <v>2560.73</v>
      </c>
      <c r="J23" s="30">
        <v>77320</v>
      </c>
      <c r="K23" s="30">
        <v>60115</v>
      </c>
      <c r="L23" s="30">
        <v>17205</v>
      </c>
      <c r="M23" s="33"/>
      <c r="N23" s="33"/>
      <c r="O23" s="31">
        <v>199.23</v>
      </c>
      <c r="P23" s="34">
        <v>0</v>
      </c>
      <c r="X23" s="25"/>
      <c r="Y23" s="2" t="s">
        <v>39</v>
      </c>
    </row>
    <row r="24" spans="1:25" s="3" customFormat="1" ht="45" x14ac:dyDescent="0.25">
      <c r="A24" s="26" t="s">
        <v>44</v>
      </c>
      <c r="B24" s="27" t="s">
        <v>97</v>
      </c>
      <c r="C24" s="69" t="s">
        <v>98</v>
      </c>
      <c r="D24" s="70"/>
      <c r="E24" s="71"/>
      <c r="F24" s="26" t="s">
        <v>40</v>
      </c>
      <c r="G24" s="28"/>
      <c r="H24" s="35">
        <v>24.4</v>
      </c>
      <c r="I24" s="30">
        <v>1401.12</v>
      </c>
      <c r="J24" s="30">
        <v>49600</v>
      </c>
      <c r="K24" s="30">
        <v>41461</v>
      </c>
      <c r="L24" s="30">
        <v>8056</v>
      </c>
      <c r="M24" s="30">
        <v>5836</v>
      </c>
      <c r="N24" s="31">
        <v>83</v>
      </c>
      <c r="O24" s="45">
        <v>146.5</v>
      </c>
      <c r="P24" s="31">
        <v>14.03</v>
      </c>
      <c r="X24" s="25"/>
      <c r="Y24" s="2" t="s">
        <v>98</v>
      </c>
    </row>
    <row r="25" spans="1:25" s="3" customFormat="1" ht="45" x14ac:dyDescent="0.25">
      <c r="A25" s="26" t="s">
        <v>48</v>
      </c>
      <c r="B25" s="27" t="s">
        <v>99</v>
      </c>
      <c r="C25" s="69" t="s">
        <v>100</v>
      </c>
      <c r="D25" s="70"/>
      <c r="E25" s="71"/>
      <c r="F25" s="26" t="s">
        <v>40</v>
      </c>
      <c r="G25" s="28"/>
      <c r="H25" s="29">
        <v>5.86</v>
      </c>
      <c r="I25" s="30">
        <v>4050.42</v>
      </c>
      <c r="J25" s="30">
        <v>23735</v>
      </c>
      <c r="K25" s="33"/>
      <c r="L25" s="33"/>
      <c r="M25" s="33"/>
      <c r="N25" s="30">
        <v>23735</v>
      </c>
      <c r="O25" s="34">
        <v>0</v>
      </c>
      <c r="P25" s="34">
        <v>0</v>
      </c>
      <c r="X25" s="25"/>
      <c r="Y25" s="2" t="s">
        <v>100</v>
      </c>
    </row>
    <row r="26" spans="1:25" s="3" customFormat="1" ht="45" x14ac:dyDescent="0.25">
      <c r="A26" s="26" t="s">
        <v>51</v>
      </c>
      <c r="B26" s="27" t="s">
        <v>87</v>
      </c>
      <c r="C26" s="69" t="s">
        <v>88</v>
      </c>
      <c r="D26" s="70"/>
      <c r="E26" s="71"/>
      <c r="F26" s="26" t="s">
        <v>47</v>
      </c>
      <c r="G26" s="28"/>
      <c r="H26" s="47">
        <v>9.2720000000000002</v>
      </c>
      <c r="I26" s="30">
        <v>12202.68</v>
      </c>
      <c r="J26" s="30">
        <v>113143</v>
      </c>
      <c r="K26" s="33"/>
      <c r="L26" s="33"/>
      <c r="M26" s="33"/>
      <c r="N26" s="30">
        <v>113143</v>
      </c>
      <c r="O26" s="34">
        <v>0</v>
      </c>
      <c r="P26" s="34">
        <v>0</v>
      </c>
      <c r="X26" s="25"/>
      <c r="Y26" s="2" t="s">
        <v>88</v>
      </c>
    </row>
    <row r="27" spans="1:25" s="3" customFormat="1" ht="45" x14ac:dyDescent="0.25">
      <c r="A27" s="26" t="s">
        <v>54</v>
      </c>
      <c r="B27" s="27" t="s">
        <v>101</v>
      </c>
      <c r="C27" s="69" t="s">
        <v>102</v>
      </c>
      <c r="D27" s="70"/>
      <c r="E27" s="71"/>
      <c r="F27" s="26" t="s">
        <v>57</v>
      </c>
      <c r="G27" s="28"/>
      <c r="H27" s="47">
        <v>7.8E-2</v>
      </c>
      <c r="I27" s="30">
        <v>55968.13</v>
      </c>
      <c r="J27" s="30">
        <v>6350</v>
      </c>
      <c r="K27" s="30">
        <v>6309</v>
      </c>
      <c r="L27" s="31">
        <v>41</v>
      </c>
      <c r="M27" s="31">
        <v>15</v>
      </c>
      <c r="N27" s="33"/>
      <c r="O27" s="31">
        <v>20.420000000000002</v>
      </c>
      <c r="P27" s="31">
        <v>0.04</v>
      </c>
      <c r="X27" s="25"/>
      <c r="Y27" s="2" t="s">
        <v>102</v>
      </c>
    </row>
    <row r="28" spans="1:25" s="3" customFormat="1" ht="45" x14ac:dyDescent="0.25">
      <c r="A28" s="26" t="s">
        <v>58</v>
      </c>
      <c r="B28" s="27" t="s">
        <v>103</v>
      </c>
      <c r="C28" s="69" t="s">
        <v>104</v>
      </c>
      <c r="D28" s="70"/>
      <c r="E28" s="71"/>
      <c r="F28" s="26" t="s">
        <v>105</v>
      </c>
      <c r="G28" s="28"/>
      <c r="H28" s="32">
        <v>78</v>
      </c>
      <c r="I28" s="30">
        <v>90.51</v>
      </c>
      <c r="J28" s="30">
        <v>7060</v>
      </c>
      <c r="K28" s="33"/>
      <c r="L28" s="33"/>
      <c r="M28" s="33"/>
      <c r="N28" s="30">
        <v>7060</v>
      </c>
      <c r="O28" s="34">
        <v>0</v>
      </c>
      <c r="P28" s="34">
        <v>0</v>
      </c>
      <c r="X28" s="25"/>
      <c r="Y28" s="2" t="s">
        <v>104</v>
      </c>
    </row>
    <row r="29" spans="1:25" s="3" customFormat="1" ht="45" x14ac:dyDescent="0.25">
      <c r="A29" s="26" t="s">
        <v>62</v>
      </c>
      <c r="B29" s="27" t="s">
        <v>106</v>
      </c>
      <c r="C29" s="69" t="s">
        <v>107</v>
      </c>
      <c r="D29" s="70"/>
      <c r="E29" s="71"/>
      <c r="F29" s="26" t="s">
        <v>108</v>
      </c>
      <c r="G29" s="28"/>
      <c r="H29" s="47">
        <v>7.0999999999999994E-2</v>
      </c>
      <c r="I29" s="30">
        <v>12077.21</v>
      </c>
      <c r="J29" s="30">
        <v>1064</v>
      </c>
      <c r="K29" s="31">
        <v>982</v>
      </c>
      <c r="L29" s="31">
        <v>6</v>
      </c>
      <c r="M29" s="31">
        <v>4</v>
      </c>
      <c r="N29" s="31">
        <v>76</v>
      </c>
      <c r="O29" s="31">
        <v>3.38</v>
      </c>
      <c r="P29" s="31">
        <v>0.01</v>
      </c>
      <c r="X29" s="25"/>
      <c r="Y29" s="2" t="s">
        <v>107</v>
      </c>
    </row>
    <row r="30" spans="1:25" s="3" customFormat="1" ht="45" x14ac:dyDescent="0.25">
      <c r="A30" s="26" t="s">
        <v>109</v>
      </c>
      <c r="B30" s="27" t="s">
        <v>55</v>
      </c>
      <c r="C30" s="69" t="s">
        <v>56</v>
      </c>
      <c r="D30" s="70"/>
      <c r="E30" s="71"/>
      <c r="F30" s="26" t="s">
        <v>57</v>
      </c>
      <c r="G30" s="28"/>
      <c r="H30" s="36">
        <v>1.03E-2</v>
      </c>
      <c r="I30" s="30">
        <v>110551.85</v>
      </c>
      <c r="J30" s="30">
        <v>1139</v>
      </c>
      <c r="K30" s="33"/>
      <c r="L30" s="33"/>
      <c r="M30" s="33"/>
      <c r="N30" s="30">
        <v>1139</v>
      </c>
      <c r="O30" s="34">
        <v>0</v>
      </c>
      <c r="P30" s="34">
        <v>0</v>
      </c>
      <c r="X30" s="25"/>
      <c r="Y30" s="2" t="s">
        <v>56</v>
      </c>
    </row>
    <row r="31" spans="1:25" s="3" customFormat="1" ht="45" x14ac:dyDescent="0.25">
      <c r="A31" s="26" t="s">
        <v>110</v>
      </c>
      <c r="B31" s="27" t="s">
        <v>111</v>
      </c>
      <c r="C31" s="69" t="s">
        <v>112</v>
      </c>
      <c r="D31" s="70"/>
      <c r="E31" s="71"/>
      <c r="F31" s="26" t="s">
        <v>36</v>
      </c>
      <c r="G31" s="28"/>
      <c r="H31" s="29">
        <v>0.06</v>
      </c>
      <c r="I31" s="30">
        <v>5510.8</v>
      </c>
      <c r="J31" s="31">
        <v>418</v>
      </c>
      <c r="K31" s="31">
        <v>418</v>
      </c>
      <c r="L31" s="33"/>
      <c r="M31" s="33"/>
      <c r="N31" s="33"/>
      <c r="O31" s="31">
        <v>1.57</v>
      </c>
      <c r="P31" s="34">
        <v>0</v>
      </c>
      <c r="X31" s="25"/>
      <c r="Y31" s="2" t="s">
        <v>112</v>
      </c>
    </row>
    <row r="32" spans="1:25" s="3" customFormat="1" ht="45.75" x14ac:dyDescent="0.25">
      <c r="A32" s="26" t="s">
        <v>113</v>
      </c>
      <c r="B32" s="27" t="s">
        <v>114</v>
      </c>
      <c r="C32" s="69" t="s">
        <v>115</v>
      </c>
      <c r="D32" s="70"/>
      <c r="E32" s="71"/>
      <c r="F32" s="26" t="s">
        <v>36</v>
      </c>
      <c r="G32" s="28"/>
      <c r="H32" s="29">
        <v>0.06</v>
      </c>
      <c r="I32" s="30">
        <v>8897.4500000000007</v>
      </c>
      <c r="J32" s="31">
        <v>776</v>
      </c>
      <c r="K32" s="31">
        <v>749</v>
      </c>
      <c r="L32" s="31">
        <v>27</v>
      </c>
      <c r="M32" s="31">
        <v>33</v>
      </c>
      <c r="N32" s="33"/>
      <c r="O32" s="31">
        <v>2.58</v>
      </c>
      <c r="P32" s="31">
        <v>0.08</v>
      </c>
      <c r="X32" s="25"/>
      <c r="Y32" s="2" t="s">
        <v>115</v>
      </c>
    </row>
    <row r="33" spans="1:28" s="3" customFormat="1" ht="57" x14ac:dyDescent="0.25">
      <c r="A33" s="26" t="s">
        <v>116</v>
      </c>
      <c r="B33" s="27" t="s">
        <v>117</v>
      </c>
      <c r="C33" s="69" t="s">
        <v>118</v>
      </c>
      <c r="D33" s="70"/>
      <c r="E33" s="71"/>
      <c r="F33" s="26" t="s">
        <v>36</v>
      </c>
      <c r="G33" s="28"/>
      <c r="H33" s="29">
        <v>0.06</v>
      </c>
      <c r="I33" s="30">
        <v>849.99</v>
      </c>
      <c r="J33" s="31">
        <v>742</v>
      </c>
      <c r="K33" s="31">
        <v>715</v>
      </c>
      <c r="L33" s="31">
        <v>27</v>
      </c>
      <c r="M33" s="31">
        <v>32</v>
      </c>
      <c r="N33" s="33"/>
      <c r="O33" s="31">
        <v>2.46</v>
      </c>
      <c r="P33" s="31">
        <v>0.08</v>
      </c>
      <c r="X33" s="25"/>
      <c r="Y33" s="2" t="s">
        <v>118</v>
      </c>
    </row>
    <row r="34" spans="1:28" s="3" customFormat="1" ht="45" x14ac:dyDescent="0.25">
      <c r="A34" s="26" t="s">
        <v>119</v>
      </c>
      <c r="B34" s="27" t="s">
        <v>120</v>
      </c>
      <c r="C34" s="69" t="s">
        <v>121</v>
      </c>
      <c r="D34" s="70"/>
      <c r="E34" s="71"/>
      <c r="F34" s="26" t="s">
        <v>105</v>
      </c>
      <c r="G34" s="28"/>
      <c r="H34" s="35">
        <v>0.6</v>
      </c>
      <c r="I34" s="30">
        <v>68.95</v>
      </c>
      <c r="J34" s="31">
        <v>41</v>
      </c>
      <c r="K34" s="33"/>
      <c r="L34" s="33"/>
      <c r="M34" s="33"/>
      <c r="N34" s="31">
        <v>41</v>
      </c>
      <c r="O34" s="34">
        <v>0</v>
      </c>
      <c r="P34" s="34">
        <v>0</v>
      </c>
      <c r="X34" s="25"/>
      <c r="Y34" s="2" t="s">
        <v>121</v>
      </c>
    </row>
    <row r="35" spans="1:28" s="3" customFormat="1" ht="45" x14ac:dyDescent="0.25">
      <c r="A35" s="26" t="s">
        <v>122</v>
      </c>
      <c r="B35" s="27" t="s">
        <v>123</v>
      </c>
      <c r="C35" s="69" t="s">
        <v>124</v>
      </c>
      <c r="D35" s="70"/>
      <c r="E35" s="71"/>
      <c r="F35" s="26" t="s">
        <v>105</v>
      </c>
      <c r="G35" s="28"/>
      <c r="H35" s="32">
        <v>102</v>
      </c>
      <c r="I35" s="30">
        <v>16.5</v>
      </c>
      <c r="J35" s="30">
        <v>1683</v>
      </c>
      <c r="K35" s="33"/>
      <c r="L35" s="33"/>
      <c r="M35" s="33"/>
      <c r="N35" s="30">
        <v>1683</v>
      </c>
      <c r="O35" s="34">
        <v>0</v>
      </c>
      <c r="P35" s="34">
        <v>0</v>
      </c>
      <c r="X35" s="25"/>
      <c r="Y35" s="2" t="s">
        <v>124</v>
      </c>
    </row>
    <row r="36" spans="1:28" s="3" customFormat="1" ht="45.75" x14ac:dyDescent="0.25">
      <c r="A36" s="26" t="s">
        <v>125</v>
      </c>
      <c r="B36" s="27" t="s">
        <v>114</v>
      </c>
      <c r="C36" s="69" t="s">
        <v>115</v>
      </c>
      <c r="D36" s="70"/>
      <c r="E36" s="71"/>
      <c r="F36" s="26" t="s">
        <v>36</v>
      </c>
      <c r="G36" s="28"/>
      <c r="H36" s="29">
        <v>0.06</v>
      </c>
      <c r="I36" s="30">
        <v>8897.4500000000007</v>
      </c>
      <c r="J36" s="31">
        <v>776</v>
      </c>
      <c r="K36" s="31">
        <v>749</v>
      </c>
      <c r="L36" s="31">
        <v>27</v>
      </c>
      <c r="M36" s="31">
        <v>33</v>
      </c>
      <c r="N36" s="33"/>
      <c r="O36" s="31">
        <v>2.58</v>
      </c>
      <c r="P36" s="31">
        <v>0.08</v>
      </c>
      <c r="X36" s="25"/>
      <c r="Y36" s="2" t="s">
        <v>115</v>
      </c>
    </row>
    <row r="37" spans="1:28" s="3" customFormat="1" ht="57" x14ac:dyDescent="0.25">
      <c r="A37" s="26" t="s">
        <v>126</v>
      </c>
      <c r="B37" s="27" t="s">
        <v>117</v>
      </c>
      <c r="C37" s="69" t="s">
        <v>118</v>
      </c>
      <c r="D37" s="70"/>
      <c r="E37" s="71"/>
      <c r="F37" s="26" t="s">
        <v>36</v>
      </c>
      <c r="G37" s="28"/>
      <c r="H37" s="29">
        <v>-0.06</v>
      </c>
      <c r="I37" s="30">
        <v>849.99</v>
      </c>
      <c r="J37" s="31">
        <v>-519</v>
      </c>
      <c r="K37" s="31">
        <v>-500</v>
      </c>
      <c r="L37" s="31">
        <v>-19</v>
      </c>
      <c r="M37" s="31">
        <v>-23</v>
      </c>
      <c r="N37" s="33"/>
      <c r="O37" s="31">
        <v>-1.72</v>
      </c>
      <c r="P37" s="31">
        <v>-0.05</v>
      </c>
      <c r="X37" s="25"/>
      <c r="Y37" s="2" t="s">
        <v>118</v>
      </c>
    </row>
    <row r="38" spans="1:28" s="3" customFormat="1" ht="45" x14ac:dyDescent="0.25">
      <c r="A38" s="26" t="s">
        <v>127</v>
      </c>
      <c r="B38" s="27" t="s">
        <v>120</v>
      </c>
      <c r="C38" s="69" t="s">
        <v>121</v>
      </c>
      <c r="D38" s="70"/>
      <c r="E38" s="71"/>
      <c r="F38" s="26" t="s">
        <v>105</v>
      </c>
      <c r="G38" s="28"/>
      <c r="H38" s="35">
        <v>0.6</v>
      </c>
      <c r="I38" s="30">
        <v>68.95</v>
      </c>
      <c r="J38" s="31">
        <v>41</v>
      </c>
      <c r="K38" s="33"/>
      <c r="L38" s="33"/>
      <c r="M38" s="33"/>
      <c r="N38" s="31">
        <v>41</v>
      </c>
      <c r="O38" s="34">
        <v>0</v>
      </c>
      <c r="P38" s="34">
        <v>0</v>
      </c>
      <c r="X38" s="25"/>
      <c r="Y38" s="2" t="s">
        <v>121</v>
      </c>
    </row>
    <row r="39" spans="1:28" s="3" customFormat="1" ht="45" x14ac:dyDescent="0.25">
      <c r="A39" s="26" t="s">
        <v>128</v>
      </c>
      <c r="B39" s="27" t="s">
        <v>129</v>
      </c>
      <c r="C39" s="69" t="s">
        <v>130</v>
      </c>
      <c r="D39" s="70"/>
      <c r="E39" s="71"/>
      <c r="F39" s="26" t="s">
        <v>105</v>
      </c>
      <c r="G39" s="28"/>
      <c r="H39" s="35">
        <v>15.3</v>
      </c>
      <c r="I39" s="30">
        <v>28.41</v>
      </c>
      <c r="J39" s="31">
        <v>435</v>
      </c>
      <c r="K39" s="33"/>
      <c r="L39" s="33"/>
      <c r="M39" s="33"/>
      <c r="N39" s="31">
        <v>435</v>
      </c>
      <c r="O39" s="34">
        <v>0</v>
      </c>
      <c r="P39" s="34">
        <v>0</v>
      </c>
      <c r="X39" s="25"/>
      <c r="Y39" s="2" t="s">
        <v>130</v>
      </c>
    </row>
    <row r="40" spans="1:28" s="3" customFormat="1" ht="45" x14ac:dyDescent="0.25">
      <c r="A40" s="26" t="s">
        <v>131</v>
      </c>
      <c r="B40" s="27" t="s">
        <v>132</v>
      </c>
      <c r="C40" s="69" t="s">
        <v>133</v>
      </c>
      <c r="D40" s="70"/>
      <c r="E40" s="71"/>
      <c r="F40" s="26" t="s">
        <v>36</v>
      </c>
      <c r="G40" s="28"/>
      <c r="H40" s="29">
        <v>0.06</v>
      </c>
      <c r="I40" s="30">
        <v>3786.9</v>
      </c>
      <c r="J40" s="31">
        <v>330</v>
      </c>
      <c r="K40" s="31">
        <v>325</v>
      </c>
      <c r="L40" s="31">
        <v>5</v>
      </c>
      <c r="M40" s="31">
        <v>2</v>
      </c>
      <c r="N40" s="33"/>
      <c r="O40" s="31">
        <v>1.03</v>
      </c>
      <c r="P40" s="31">
        <v>0.01</v>
      </c>
      <c r="X40" s="25"/>
      <c r="Y40" s="2" t="s">
        <v>133</v>
      </c>
    </row>
    <row r="41" spans="1:28" s="3" customFormat="1" ht="45" x14ac:dyDescent="0.25">
      <c r="A41" s="26" t="s">
        <v>134</v>
      </c>
      <c r="B41" s="27" t="s">
        <v>135</v>
      </c>
      <c r="C41" s="69" t="s">
        <v>136</v>
      </c>
      <c r="D41" s="70"/>
      <c r="E41" s="71"/>
      <c r="F41" s="26" t="s">
        <v>57</v>
      </c>
      <c r="G41" s="28"/>
      <c r="H41" s="48">
        <v>2.2799999999999999E-3</v>
      </c>
      <c r="I41" s="30">
        <v>457471.03</v>
      </c>
      <c r="J41" s="30">
        <v>1043</v>
      </c>
      <c r="K41" s="33"/>
      <c r="L41" s="33"/>
      <c r="M41" s="33"/>
      <c r="N41" s="30">
        <v>1043</v>
      </c>
      <c r="O41" s="34">
        <v>0</v>
      </c>
      <c r="P41" s="34">
        <v>0</v>
      </c>
      <c r="X41" s="25"/>
      <c r="Y41" s="2" t="s">
        <v>136</v>
      </c>
    </row>
    <row r="42" spans="1:28" s="3" customFormat="1" ht="45" x14ac:dyDescent="0.25">
      <c r="A42" s="26" t="s">
        <v>137</v>
      </c>
      <c r="B42" s="27" t="s">
        <v>120</v>
      </c>
      <c r="C42" s="69" t="s">
        <v>138</v>
      </c>
      <c r="D42" s="70"/>
      <c r="E42" s="71"/>
      <c r="F42" s="26" t="s">
        <v>105</v>
      </c>
      <c r="G42" s="28"/>
      <c r="H42" s="29">
        <v>0.78</v>
      </c>
      <c r="I42" s="30">
        <v>68.95</v>
      </c>
      <c r="J42" s="31">
        <v>54</v>
      </c>
      <c r="K42" s="33"/>
      <c r="L42" s="33"/>
      <c r="M42" s="33"/>
      <c r="N42" s="31">
        <v>54</v>
      </c>
      <c r="O42" s="34">
        <v>0</v>
      </c>
      <c r="P42" s="34">
        <v>0</v>
      </c>
      <c r="X42" s="25"/>
      <c r="Y42" s="2" t="s">
        <v>138</v>
      </c>
    </row>
    <row r="43" spans="1:28" s="3" customFormat="1" ht="15" x14ac:dyDescent="0.25">
      <c r="A43" s="79" t="s">
        <v>139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X43" s="25"/>
      <c r="Z43" s="49" t="s">
        <v>139</v>
      </c>
    </row>
    <row r="44" spans="1:28" s="3" customFormat="1" ht="45.75" x14ac:dyDescent="0.25">
      <c r="A44" s="26" t="s">
        <v>140</v>
      </c>
      <c r="B44" s="27" t="s">
        <v>59</v>
      </c>
      <c r="C44" s="69" t="s">
        <v>60</v>
      </c>
      <c r="D44" s="70"/>
      <c r="E44" s="71"/>
      <c r="F44" s="26" t="s">
        <v>61</v>
      </c>
      <c r="G44" s="28"/>
      <c r="H44" s="35">
        <v>44.3</v>
      </c>
      <c r="I44" s="30">
        <v>37.1</v>
      </c>
      <c r="J44" s="30">
        <v>1890</v>
      </c>
      <c r="K44" s="33"/>
      <c r="L44" s="30">
        <v>1890</v>
      </c>
      <c r="M44" s="33"/>
      <c r="N44" s="33"/>
      <c r="O44" s="34">
        <v>0</v>
      </c>
      <c r="P44" s="34">
        <v>0</v>
      </c>
      <c r="X44" s="25"/>
      <c r="Y44" s="2" t="s">
        <v>60</v>
      </c>
      <c r="Z44" s="49"/>
    </row>
    <row r="45" spans="1:28" s="3" customFormat="1" ht="45.75" x14ac:dyDescent="0.25">
      <c r="A45" s="26" t="s">
        <v>141</v>
      </c>
      <c r="B45" s="27" t="s">
        <v>63</v>
      </c>
      <c r="C45" s="69" t="s">
        <v>64</v>
      </c>
      <c r="D45" s="70"/>
      <c r="E45" s="71"/>
      <c r="F45" s="26" t="s">
        <v>61</v>
      </c>
      <c r="G45" s="28"/>
      <c r="H45" s="35">
        <v>44.3</v>
      </c>
      <c r="I45" s="30">
        <v>307.18</v>
      </c>
      <c r="J45" s="30">
        <v>15649</v>
      </c>
      <c r="K45" s="33"/>
      <c r="L45" s="30">
        <v>15649</v>
      </c>
      <c r="M45" s="33"/>
      <c r="N45" s="33"/>
      <c r="O45" s="34">
        <v>0</v>
      </c>
      <c r="P45" s="34">
        <v>0</v>
      </c>
      <c r="X45" s="25"/>
      <c r="Y45" s="2" t="s">
        <v>64</v>
      </c>
      <c r="Z45" s="49"/>
    </row>
    <row r="46" spans="1:28" s="3" customFormat="1" ht="15" x14ac:dyDescent="0.25">
      <c r="A46" s="72" t="s">
        <v>65</v>
      </c>
      <c r="B46" s="73"/>
      <c r="C46" s="73"/>
      <c r="D46" s="73"/>
      <c r="E46" s="73"/>
      <c r="F46" s="73"/>
      <c r="G46" s="73"/>
      <c r="H46" s="73"/>
      <c r="I46" s="74"/>
      <c r="J46" s="37"/>
      <c r="K46" s="37"/>
      <c r="L46" s="37"/>
      <c r="M46" s="37"/>
      <c r="N46" s="37"/>
      <c r="O46" s="37"/>
      <c r="P46" s="37"/>
      <c r="AA46" s="38" t="s">
        <v>65</v>
      </c>
    </row>
    <row r="47" spans="1:28" s="3" customFormat="1" ht="15" x14ac:dyDescent="0.25">
      <c r="A47" s="75" t="s">
        <v>66</v>
      </c>
      <c r="B47" s="76"/>
      <c r="C47" s="76"/>
      <c r="D47" s="76"/>
      <c r="E47" s="76"/>
      <c r="F47" s="76"/>
      <c r="G47" s="76"/>
      <c r="H47" s="76"/>
      <c r="I47" s="77"/>
      <c r="J47" s="30">
        <v>347080</v>
      </c>
      <c r="K47" s="33"/>
      <c r="L47" s="33"/>
      <c r="M47" s="33"/>
      <c r="N47" s="33"/>
      <c r="O47" s="33"/>
      <c r="P47" s="33"/>
      <c r="AA47" s="38"/>
      <c r="AB47" s="2" t="s">
        <v>66</v>
      </c>
    </row>
    <row r="48" spans="1:28" s="3" customFormat="1" ht="15" x14ac:dyDescent="0.25">
      <c r="A48" s="75" t="s">
        <v>67</v>
      </c>
      <c r="B48" s="76"/>
      <c r="C48" s="76"/>
      <c r="D48" s="76"/>
      <c r="E48" s="76"/>
      <c r="F48" s="76"/>
      <c r="G48" s="76"/>
      <c r="H48" s="76"/>
      <c r="I48" s="77"/>
      <c r="J48" s="33"/>
      <c r="K48" s="33"/>
      <c r="L48" s="33"/>
      <c r="M48" s="33"/>
      <c r="N48" s="33"/>
      <c r="O48" s="33"/>
      <c r="P48" s="33"/>
      <c r="AA48" s="38"/>
      <c r="AB48" s="2" t="s">
        <v>67</v>
      </c>
    </row>
    <row r="49" spans="1:28" s="3" customFormat="1" ht="15" x14ac:dyDescent="0.25">
      <c r="A49" s="75" t="s">
        <v>68</v>
      </c>
      <c r="B49" s="76"/>
      <c r="C49" s="76"/>
      <c r="D49" s="76"/>
      <c r="E49" s="76"/>
      <c r="F49" s="76"/>
      <c r="G49" s="76"/>
      <c r="H49" s="76"/>
      <c r="I49" s="77"/>
      <c r="J49" s="30">
        <v>147927</v>
      </c>
      <c r="K49" s="33"/>
      <c r="L49" s="33"/>
      <c r="M49" s="33"/>
      <c r="N49" s="33"/>
      <c r="O49" s="33"/>
      <c r="P49" s="33"/>
      <c r="AA49" s="38"/>
      <c r="AB49" s="2" t="s">
        <v>68</v>
      </c>
    </row>
    <row r="50" spans="1:28" s="3" customFormat="1" ht="15" x14ac:dyDescent="0.25">
      <c r="A50" s="75" t="s">
        <v>69</v>
      </c>
      <c r="B50" s="76"/>
      <c r="C50" s="76"/>
      <c r="D50" s="76"/>
      <c r="E50" s="76"/>
      <c r="F50" s="76"/>
      <c r="G50" s="76"/>
      <c r="H50" s="76"/>
      <c r="I50" s="77"/>
      <c r="J50" s="30">
        <v>43119</v>
      </c>
      <c r="K50" s="33"/>
      <c r="L50" s="33"/>
      <c r="M50" s="33"/>
      <c r="N50" s="33"/>
      <c r="O50" s="33"/>
      <c r="P50" s="33"/>
      <c r="AA50" s="38"/>
      <c r="AB50" s="2" t="s">
        <v>69</v>
      </c>
    </row>
    <row r="51" spans="1:28" s="3" customFormat="1" ht="15" x14ac:dyDescent="0.25">
      <c r="A51" s="75" t="s">
        <v>70</v>
      </c>
      <c r="B51" s="76"/>
      <c r="C51" s="76"/>
      <c r="D51" s="76"/>
      <c r="E51" s="76"/>
      <c r="F51" s="76"/>
      <c r="G51" s="76"/>
      <c r="H51" s="76"/>
      <c r="I51" s="77"/>
      <c r="J51" s="30">
        <v>6014</v>
      </c>
      <c r="K51" s="33"/>
      <c r="L51" s="33"/>
      <c r="M51" s="33"/>
      <c r="N51" s="33"/>
      <c r="O51" s="33"/>
      <c r="P51" s="33"/>
      <c r="AA51" s="38"/>
      <c r="AB51" s="2" t="s">
        <v>70</v>
      </c>
    </row>
    <row r="52" spans="1:28" s="3" customFormat="1" ht="15" x14ac:dyDescent="0.25">
      <c r="A52" s="75" t="s">
        <v>71</v>
      </c>
      <c r="B52" s="76"/>
      <c r="C52" s="76"/>
      <c r="D52" s="76"/>
      <c r="E52" s="76"/>
      <c r="F52" s="76"/>
      <c r="G52" s="76"/>
      <c r="H52" s="76"/>
      <c r="I52" s="77"/>
      <c r="J52" s="30">
        <v>156034</v>
      </c>
      <c r="K52" s="33"/>
      <c r="L52" s="33"/>
      <c r="M52" s="33"/>
      <c r="N52" s="33"/>
      <c r="O52" s="33"/>
      <c r="P52" s="33"/>
      <c r="AA52" s="38"/>
      <c r="AB52" s="2" t="s">
        <v>71</v>
      </c>
    </row>
    <row r="53" spans="1:28" s="3" customFormat="1" ht="15" x14ac:dyDescent="0.25">
      <c r="A53" s="75" t="s">
        <v>72</v>
      </c>
      <c r="B53" s="76"/>
      <c r="C53" s="76"/>
      <c r="D53" s="76"/>
      <c r="E53" s="76"/>
      <c r="F53" s="76"/>
      <c r="G53" s="76"/>
      <c r="H53" s="76"/>
      <c r="I53" s="77"/>
      <c r="J53" s="30">
        <v>589266</v>
      </c>
      <c r="K53" s="33"/>
      <c r="L53" s="33"/>
      <c r="M53" s="33"/>
      <c r="N53" s="33"/>
      <c r="O53" s="33"/>
      <c r="P53" s="33"/>
      <c r="AA53" s="38"/>
      <c r="AB53" s="2" t="s">
        <v>72</v>
      </c>
    </row>
    <row r="54" spans="1:28" s="3" customFormat="1" ht="15" x14ac:dyDescent="0.25">
      <c r="A54" s="75" t="s">
        <v>73</v>
      </c>
      <c r="B54" s="76"/>
      <c r="C54" s="76"/>
      <c r="D54" s="76"/>
      <c r="E54" s="76"/>
      <c r="F54" s="76"/>
      <c r="G54" s="76"/>
      <c r="H54" s="76"/>
      <c r="I54" s="77"/>
      <c r="J54" s="30">
        <v>571727</v>
      </c>
      <c r="K54" s="33"/>
      <c r="L54" s="33"/>
      <c r="M54" s="33"/>
      <c r="N54" s="33"/>
      <c r="O54" s="33"/>
      <c r="P54" s="33"/>
      <c r="AA54" s="38"/>
      <c r="AB54" s="2" t="s">
        <v>73</v>
      </c>
    </row>
    <row r="55" spans="1:28" s="3" customFormat="1" ht="15" x14ac:dyDescent="0.25">
      <c r="A55" s="75" t="s">
        <v>74</v>
      </c>
      <c r="B55" s="76"/>
      <c r="C55" s="76"/>
      <c r="D55" s="76"/>
      <c r="E55" s="76"/>
      <c r="F55" s="76"/>
      <c r="G55" s="76"/>
      <c r="H55" s="76"/>
      <c r="I55" s="77"/>
      <c r="J55" s="33"/>
      <c r="K55" s="33"/>
      <c r="L55" s="33"/>
      <c r="M55" s="33"/>
      <c r="N55" s="33"/>
      <c r="O55" s="33"/>
      <c r="P55" s="33"/>
      <c r="AA55" s="38"/>
      <c r="AB55" s="2" t="s">
        <v>74</v>
      </c>
    </row>
    <row r="56" spans="1:28" s="3" customFormat="1" ht="15" x14ac:dyDescent="0.25">
      <c r="A56" s="75" t="s">
        <v>75</v>
      </c>
      <c r="B56" s="76"/>
      <c r="C56" s="76"/>
      <c r="D56" s="76"/>
      <c r="E56" s="76"/>
      <c r="F56" s="76"/>
      <c r="G56" s="76"/>
      <c r="H56" s="76"/>
      <c r="I56" s="77"/>
      <c r="J56" s="30">
        <v>147927</v>
      </c>
      <c r="K56" s="33"/>
      <c r="L56" s="33"/>
      <c r="M56" s="33"/>
      <c r="N56" s="33"/>
      <c r="O56" s="33"/>
      <c r="P56" s="33"/>
      <c r="AA56" s="38"/>
      <c r="AB56" s="2" t="s">
        <v>75</v>
      </c>
    </row>
    <row r="57" spans="1:28" s="3" customFormat="1" ht="15" x14ac:dyDescent="0.25">
      <c r="A57" s="75" t="s">
        <v>76</v>
      </c>
      <c r="B57" s="76"/>
      <c r="C57" s="76"/>
      <c r="D57" s="76"/>
      <c r="E57" s="76"/>
      <c r="F57" s="76"/>
      <c r="G57" s="76"/>
      <c r="H57" s="76"/>
      <c r="I57" s="77"/>
      <c r="J57" s="30">
        <v>25580</v>
      </c>
      <c r="K57" s="33"/>
      <c r="L57" s="33"/>
      <c r="M57" s="33"/>
      <c r="N57" s="33"/>
      <c r="O57" s="33"/>
      <c r="P57" s="33"/>
      <c r="AA57" s="38"/>
      <c r="AB57" s="2" t="s">
        <v>76</v>
      </c>
    </row>
    <row r="58" spans="1:28" s="3" customFormat="1" ht="15" x14ac:dyDescent="0.25">
      <c r="A58" s="75" t="s">
        <v>77</v>
      </c>
      <c r="B58" s="76"/>
      <c r="C58" s="76"/>
      <c r="D58" s="76"/>
      <c r="E58" s="76"/>
      <c r="F58" s="76"/>
      <c r="G58" s="76"/>
      <c r="H58" s="76"/>
      <c r="I58" s="77"/>
      <c r="J58" s="30">
        <v>6014</v>
      </c>
      <c r="K58" s="33"/>
      <c r="L58" s="33"/>
      <c r="M58" s="33"/>
      <c r="N58" s="33"/>
      <c r="O58" s="33"/>
      <c r="P58" s="33"/>
      <c r="AA58" s="38"/>
      <c r="AB58" s="2" t="s">
        <v>77</v>
      </c>
    </row>
    <row r="59" spans="1:28" s="3" customFormat="1" ht="15" x14ac:dyDescent="0.25">
      <c r="A59" s="75" t="s">
        <v>78</v>
      </c>
      <c r="B59" s="76"/>
      <c r="C59" s="76"/>
      <c r="D59" s="76"/>
      <c r="E59" s="76"/>
      <c r="F59" s="76"/>
      <c r="G59" s="76"/>
      <c r="H59" s="76"/>
      <c r="I59" s="77"/>
      <c r="J59" s="30">
        <v>156034</v>
      </c>
      <c r="K59" s="33"/>
      <c r="L59" s="33"/>
      <c r="M59" s="33"/>
      <c r="N59" s="33"/>
      <c r="O59" s="33"/>
      <c r="P59" s="33"/>
      <c r="AA59" s="38"/>
      <c r="AB59" s="2" t="s">
        <v>78</v>
      </c>
    </row>
    <row r="60" spans="1:28" s="3" customFormat="1" ht="15" x14ac:dyDescent="0.25">
      <c r="A60" s="75" t="s">
        <v>79</v>
      </c>
      <c r="B60" s="76"/>
      <c r="C60" s="76"/>
      <c r="D60" s="76"/>
      <c r="E60" s="76"/>
      <c r="F60" s="76"/>
      <c r="G60" s="76"/>
      <c r="H60" s="76"/>
      <c r="I60" s="77"/>
      <c r="J60" s="30">
        <v>156970</v>
      </c>
      <c r="K60" s="33"/>
      <c r="L60" s="33"/>
      <c r="M60" s="33"/>
      <c r="N60" s="33"/>
      <c r="O60" s="33"/>
      <c r="P60" s="33"/>
      <c r="AA60" s="38"/>
      <c r="AB60" s="2" t="s">
        <v>79</v>
      </c>
    </row>
    <row r="61" spans="1:28" s="3" customFormat="1" ht="15" x14ac:dyDescent="0.25">
      <c r="A61" s="75" t="s">
        <v>80</v>
      </c>
      <c r="B61" s="76"/>
      <c r="C61" s="76"/>
      <c r="D61" s="76"/>
      <c r="E61" s="76"/>
      <c r="F61" s="76"/>
      <c r="G61" s="76"/>
      <c r="H61" s="76"/>
      <c r="I61" s="77"/>
      <c r="J61" s="30">
        <v>85216</v>
      </c>
      <c r="K61" s="33"/>
      <c r="L61" s="33"/>
      <c r="M61" s="33"/>
      <c r="N61" s="33"/>
      <c r="O61" s="33"/>
      <c r="P61" s="33"/>
      <c r="AA61" s="38"/>
      <c r="AB61" s="2" t="s">
        <v>80</v>
      </c>
    </row>
    <row r="62" spans="1:28" s="3" customFormat="1" ht="15" x14ac:dyDescent="0.25">
      <c r="A62" s="75" t="s">
        <v>81</v>
      </c>
      <c r="B62" s="76"/>
      <c r="C62" s="76"/>
      <c r="D62" s="76"/>
      <c r="E62" s="76"/>
      <c r="F62" s="76"/>
      <c r="G62" s="76"/>
      <c r="H62" s="76"/>
      <c r="I62" s="77"/>
      <c r="J62" s="30">
        <v>17539</v>
      </c>
      <c r="K62" s="33"/>
      <c r="L62" s="33"/>
      <c r="M62" s="33"/>
      <c r="N62" s="33"/>
      <c r="O62" s="33"/>
      <c r="P62" s="33"/>
      <c r="AA62" s="38"/>
      <c r="AB62" s="2" t="s">
        <v>81</v>
      </c>
    </row>
    <row r="63" spans="1:28" s="3" customFormat="1" ht="15" x14ac:dyDescent="0.25">
      <c r="A63" s="75" t="s">
        <v>82</v>
      </c>
      <c r="B63" s="76"/>
      <c r="C63" s="76"/>
      <c r="D63" s="76"/>
      <c r="E63" s="76"/>
      <c r="F63" s="76"/>
      <c r="G63" s="76"/>
      <c r="H63" s="76"/>
      <c r="I63" s="77"/>
      <c r="J63" s="30">
        <v>153941</v>
      </c>
      <c r="K63" s="33"/>
      <c r="L63" s="33"/>
      <c r="M63" s="33"/>
      <c r="N63" s="33"/>
      <c r="O63" s="33"/>
      <c r="P63" s="33"/>
      <c r="AA63" s="38"/>
      <c r="AB63" s="2" t="s">
        <v>82</v>
      </c>
    </row>
    <row r="64" spans="1:28" s="3" customFormat="1" ht="15" x14ac:dyDescent="0.25">
      <c r="A64" s="75" t="s">
        <v>83</v>
      </c>
      <c r="B64" s="76"/>
      <c r="C64" s="76"/>
      <c r="D64" s="76"/>
      <c r="E64" s="76"/>
      <c r="F64" s="76"/>
      <c r="G64" s="76"/>
      <c r="H64" s="76"/>
      <c r="I64" s="77"/>
      <c r="J64" s="30">
        <v>156970</v>
      </c>
      <c r="K64" s="33"/>
      <c r="L64" s="33"/>
      <c r="M64" s="33"/>
      <c r="N64" s="33"/>
      <c r="O64" s="33"/>
      <c r="P64" s="33"/>
      <c r="AA64" s="38"/>
      <c r="AB64" s="2" t="s">
        <v>83</v>
      </c>
    </row>
    <row r="65" spans="1:29" s="3" customFormat="1" ht="15" x14ac:dyDescent="0.25">
      <c r="A65" s="75" t="s">
        <v>84</v>
      </c>
      <c r="B65" s="76"/>
      <c r="C65" s="76"/>
      <c r="D65" s="76"/>
      <c r="E65" s="76"/>
      <c r="F65" s="76"/>
      <c r="G65" s="76"/>
      <c r="H65" s="76"/>
      <c r="I65" s="77"/>
      <c r="J65" s="30">
        <v>85216</v>
      </c>
      <c r="K65" s="33"/>
      <c r="L65" s="33"/>
      <c r="M65" s="33"/>
      <c r="N65" s="33"/>
      <c r="O65" s="33"/>
      <c r="P65" s="33"/>
      <c r="AA65" s="38"/>
      <c r="AB65" s="2" t="s">
        <v>84</v>
      </c>
    </row>
    <row r="66" spans="1:29" s="3" customFormat="1" ht="15" x14ac:dyDescent="0.25">
      <c r="A66" s="72" t="s">
        <v>85</v>
      </c>
      <c r="B66" s="73"/>
      <c r="C66" s="73"/>
      <c r="D66" s="73"/>
      <c r="E66" s="73"/>
      <c r="F66" s="73"/>
      <c r="G66" s="73"/>
      <c r="H66" s="73"/>
      <c r="I66" s="74"/>
      <c r="J66" s="39">
        <v>589266</v>
      </c>
      <c r="K66" s="37"/>
      <c r="L66" s="37"/>
      <c r="M66" s="37"/>
      <c r="N66" s="37"/>
      <c r="O66" s="40">
        <v>502.42952600000001</v>
      </c>
      <c r="P66" s="41">
        <v>14.4619056</v>
      </c>
      <c r="AA66" s="38"/>
      <c r="AC66" s="38" t="s">
        <v>85</v>
      </c>
    </row>
    <row r="67" spans="1:29" s="3" customFormat="1" ht="3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3"/>
      <c r="M67" s="43"/>
      <c r="N67" s="43"/>
      <c r="O67" s="44"/>
      <c r="P67" s="44"/>
    </row>
    <row r="68" spans="1:29" s="3" customFormat="1" ht="53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29" s="3" customFormat="1" ht="15" x14ac:dyDescent="0.25">
      <c r="A69" s="4"/>
      <c r="B69" s="4"/>
      <c r="C69" s="4"/>
      <c r="D69" s="4"/>
      <c r="E69" s="4"/>
      <c r="F69" s="4"/>
      <c r="G69" s="4"/>
      <c r="H69" s="8"/>
      <c r="I69" s="78"/>
      <c r="J69" s="78"/>
      <c r="K69" s="78"/>
      <c r="L69" s="4"/>
      <c r="M69" s="4"/>
      <c r="N69" s="4"/>
      <c r="O69" s="4"/>
      <c r="P69" s="4"/>
    </row>
    <row r="70" spans="1:29" s="3" customFormat="1" ht="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29" s="3" customFormat="1" ht="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</sheetData>
  <mergeCells count="70">
    <mergeCell ref="A64:I64"/>
    <mergeCell ref="A65:I65"/>
    <mergeCell ref="A66:I66"/>
    <mergeCell ref="I69:K69"/>
    <mergeCell ref="A59:I59"/>
    <mergeCell ref="A60:I60"/>
    <mergeCell ref="A61:I61"/>
    <mergeCell ref="A62:I62"/>
    <mergeCell ref="A63:I63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C44:E44"/>
    <mergeCell ref="C45:E45"/>
    <mergeCell ref="A46:I46"/>
    <mergeCell ref="A47:I47"/>
    <mergeCell ref="A48:I48"/>
    <mergeCell ref="C39:E39"/>
    <mergeCell ref="C40:E40"/>
    <mergeCell ref="C41:E41"/>
    <mergeCell ref="C42:E42"/>
    <mergeCell ref="A43:P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opLeftCell="A37" workbookViewId="0">
      <selection activeCell="F29" sqref="A29:P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89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89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142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143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143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92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92</v>
      </c>
    </row>
    <row r="10" spans="1:23" s="3" customFormat="1" ht="12.75" customHeight="1" x14ac:dyDescent="0.25">
      <c r="B10" s="11" t="s">
        <v>8</v>
      </c>
      <c r="C10" s="11"/>
      <c r="D10" s="12"/>
      <c r="E10" s="13">
        <v>4072206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4072206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1126994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3678.45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93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93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6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6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6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68" t="s">
        <v>144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144</v>
      </c>
    </row>
    <row r="21" spans="1:26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32">
        <v>12</v>
      </c>
      <c r="I21" s="30">
        <v>15555.5</v>
      </c>
      <c r="J21" s="30">
        <v>250545</v>
      </c>
      <c r="K21" s="30">
        <v>203126</v>
      </c>
      <c r="L21" s="30">
        <v>1259</v>
      </c>
      <c r="M21" s="31">
        <v>609</v>
      </c>
      <c r="N21" s="30">
        <v>46160</v>
      </c>
      <c r="O21" s="31">
        <v>690.35</v>
      </c>
      <c r="P21" s="31">
        <v>1.21</v>
      </c>
      <c r="X21" s="25"/>
      <c r="Y21" s="2" t="s">
        <v>35</v>
      </c>
    </row>
    <row r="22" spans="1:26" s="3" customFormat="1" ht="45" x14ac:dyDescent="0.25">
      <c r="A22" s="26" t="s">
        <v>37</v>
      </c>
      <c r="B22" s="27" t="s">
        <v>95</v>
      </c>
      <c r="C22" s="69" t="s">
        <v>96</v>
      </c>
      <c r="D22" s="70"/>
      <c r="E22" s="71"/>
      <c r="F22" s="26" t="s">
        <v>36</v>
      </c>
      <c r="G22" s="28"/>
      <c r="H22" s="35">
        <v>8.6</v>
      </c>
      <c r="I22" s="30">
        <v>1765.43</v>
      </c>
      <c r="J22" s="30">
        <v>220871</v>
      </c>
      <c r="K22" s="30">
        <v>220871</v>
      </c>
      <c r="L22" s="33"/>
      <c r="M22" s="33"/>
      <c r="N22" s="33"/>
      <c r="O22" s="31">
        <v>750.65</v>
      </c>
      <c r="P22" s="34">
        <v>0</v>
      </c>
      <c r="X22" s="25"/>
      <c r="Y22" s="2" t="s">
        <v>96</v>
      </c>
    </row>
    <row r="23" spans="1:26" s="3" customFormat="1" ht="45" x14ac:dyDescent="0.25">
      <c r="A23" s="26" t="s">
        <v>41</v>
      </c>
      <c r="B23" s="27" t="s">
        <v>38</v>
      </c>
      <c r="C23" s="69" t="s">
        <v>39</v>
      </c>
      <c r="D23" s="70"/>
      <c r="E23" s="71"/>
      <c r="F23" s="26" t="s">
        <v>40</v>
      </c>
      <c r="G23" s="28"/>
      <c r="H23" s="32">
        <v>150</v>
      </c>
      <c r="I23" s="30">
        <v>2560.73</v>
      </c>
      <c r="J23" s="30">
        <v>475320</v>
      </c>
      <c r="K23" s="30">
        <v>369557</v>
      </c>
      <c r="L23" s="30">
        <v>105763</v>
      </c>
      <c r="M23" s="33"/>
      <c r="N23" s="33"/>
      <c r="O23" s="31">
        <v>1224.75</v>
      </c>
      <c r="P23" s="34">
        <v>0</v>
      </c>
      <c r="X23" s="25"/>
      <c r="Y23" s="2" t="s">
        <v>39</v>
      </c>
    </row>
    <row r="24" spans="1:26" s="3" customFormat="1" ht="45" x14ac:dyDescent="0.25">
      <c r="A24" s="26" t="s">
        <v>44</v>
      </c>
      <c r="B24" s="27" t="s">
        <v>97</v>
      </c>
      <c r="C24" s="69" t="s">
        <v>98</v>
      </c>
      <c r="D24" s="70"/>
      <c r="E24" s="71"/>
      <c r="F24" s="26" t="s">
        <v>40</v>
      </c>
      <c r="G24" s="28"/>
      <c r="H24" s="32">
        <v>150</v>
      </c>
      <c r="I24" s="30">
        <v>1412.63</v>
      </c>
      <c r="J24" s="30">
        <v>306643</v>
      </c>
      <c r="K24" s="30">
        <v>254883</v>
      </c>
      <c r="L24" s="30">
        <v>49523</v>
      </c>
      <c r="M24" s="30">
        <v>43526</v>
      </c>
      <c r="N24" s="30">
        <v>2237</v>
      </c>
      <c r="O24" s="31">
        <v>900.62</v>
      </c>
      <c r="P24" s="31">
        <v>86.25</v>
      </c>
      <c r="X24" s="25"/>
      <c r="Y24" s="2" t="s">
        <v>98</v>
      </c>
    </row>
    <row r="25" spans="1:26" s="3" customFormat="1" ht="45" x14ac:dyDescent="0.25">
      <c r="A25" s="26" t="s">
        <v>48</v>
      </c>
      <c r="B25" s="27" t="s">
        <v>99</v>
      </c>
      <c r="C25" s="69" t="s">
        <v>100</v>
      </c>
      <c r="D25" s="70"/>
      <c r="E25" s="71"/>
      <c r="F25" s="26" t="s">
        <v>40</v>
      </c>
      <c r="G25" s="28"/>
      <c r="H25" s="32">
        <v>36</v>
      </c>
      <c r="I25" s="30">
        <v>4050.42</v>
      </c>
      <c r="J25" s="30">
        <v>145815</v>
      </c>
      <c r="K25" s="33"/>
      <c r="L25" s="33"/>
      <c r="M25" s="33"/>
      <c r="N25" s="30">
        <v>145815</v>
      </c>
      <c r="O25" s="34">
        <v>0</v>
      </c>
      <c r="P25" s="34">
        <v>0</v>
      </c>
      <c r="X25" s="25"/>
      <c r="Y25" s="2" t="s">
        <v>100</v>
      </c>
    </row>
    <row r="26" spans="1:26" s="3" customFormat="1" ht="45" x14ac:dyDescent="0.25">
      <c r="A26" s="26" t="s">
        <v>51</v>
      </c>
      <c r="B26" s="27" t="s">
        <v>87</v>
      </c>
      <c r="C26" s="69" t="s">
        <v>88</v>
      </c>
      <c r="D26" s="70"/>
      <c r="E26" s="71"/>
      <c r="F26" s="26" t="s">
        <v>47</v>
      </c>
      <c r="G26" s="28"/>
      <c r="H26" s="32">
        <v>57</v>
      </c>
      <c r="I26" s="30">
        <v>12202.68</v>
      </c>
      <c r="J26" s="30">
        <v>695553</v>
      </c>
      <c r="K26" s="33"/>
      <c r="L26" s="33"/>
      <c r="M26" s="33"/>
      <c r="N26" s="30">
        <v>695553</v>
      </c>
      <c r="O26" s="34">
        <v>0</v>
      </c>
      <c r="P26" s="34">
        <v>0</v>
      </c>
      <c r="X26" s="25"/>
      <c r="Y26" s="2" t="s">
        <v>88</v>
      </c>
    </row>
    <row r="27" spans="1:26" s="3" customFormat="1" ht="45" x14ac:dyDescent="0.25">
      <c r="A27" s="26" t="s">
        <v>54</v>
      </c>
      <c r="B27" s="27" t="s">
        <v>101</v>
      </c>
      <c r="C27" s="69" t="s">
        <v>102</v>
      </c>
      <c r="D27" s="70"/>
      <c r="E27" s="71"/>
      <c r="F27" s="26" t="s">
        <v>57</v>
      </c>
      <c r="G27" s="28"/>
      <c r="H27" s="47">
        <v>0.40200000000000002</v>
      </c>
      <c r="I27" s="30">
        <v>55968.13</v>
      </c>
      <c r="J27" s="30">
        <v>32728</v>
      </c>
      <c r="K27" s="30">
        <v>32516</v>
      </c>
      <c r="L27" s="31">
        <v>212</v>
      </c>
      <c r="M27" s="31">
        <v>96</v>
      </c>
      <c r="N27" s="33"/>
      <c r="O27" s="31">
        <v>105.27</v>
      </c>
      <c r="P27" s="31">
        <v>0.19</v>
      </c>
      <c r="X27" s="25"/>
      <c r="Y27" s="2" t="s">
        <v>102</v>
      </c>
    </row>
    <row r="28" spans="1:26" s="3" customFormat="1" ht="45" x14ac:dyDescent="0.25">
      <c r="A28" s="26" t="s">
        <v>58</v>
      </c>
      <c r="B28" s="27" t="s">
        <v>103</v>
      </c>
      <c r="C28" s="69" t="s">
        <v>104</v>
      </c>
      <c r="D28" s="70"/>
      <c r="E28" s="71"/>
      <c r="F28" s="26" t="s">
        <v>105</v>
      </c>
      <c r="G28" s="28"/>
      <c r="H28" s="32">
        <v>402</v>
      </c>
      <c r="I28" s="30">
        <v>90.51</v>
      </c>
      <c r="J28" s="30">
        <v>36385</v>
      </c>
      <c r="K28" s="33"/>
      <c r="L28" s="33"/>
      <c r="M28" s="33"/>
      <c r="N28" s="30">
        <v>36385</v>
      </c>
      <c r="O28" s="34">
        <v>0</v>
      </c>
      <c r="P28" s="34">
        <v>0</v>
      </c>
      <c r="X28" s="25"/>
      <c r="Y28" s="2" t="s">
        <v>104</v>
      </c>
    </row>
    <row r="29" spans="1:26" s="3" customFormat="1" ht="45" x14ac:dyDescent="0.25">
      <c r="A29" s="26" t="s">
        <v>62</v>
      </c>
      <c r="B29" s="27" t="s">
        <v>145</v>
      </c>
      <c r="C29" s="69" t="s">
        <v>146</v>
      </c>
      <c r="D29" s="70"/>
      <c r="E29" s="71"/>
      <c r="F29" s="26" t="s">
        <v>108</v>
      </c>
      <c r="G29" s="28"/>
      <c r="H29" s="47">
        <v>0.65100000000000002</v>
      </c>
      <c r="I29" s="30">
        <v>2198.08</v>
      </c>
      <c r="J29" s="30">
        <v>1810</v>
      </c>
      <c r="K29" s="30">
        <v>1810</v>
      </c>
      <c r="L29" s="33"/>
      <c r="M29" s="33"/>
      <c r="N29" s="33"/>
      <c r="O29" s="31">
        <v>6.81</v>
      </c>
      <c r="P29" s="34">
        <v>0</v>
      </c>
      <c r="X29" s="25"/>
      <c r="Y29" s="2" t="s">
        <v>146</v>
      </c>
    </row>
    <row r="30" spans="1:26" s="3" customFormat="1" ht="15" x14ac:dyDescent="0.25">
      <c r="A30" s="79" t="s">
        <v>139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X30" s="25"/>
      <c r="Z30" s="49" t="s">
        <v>139</v>
      </c>
    </row>
    <row r="31" spans="1:26" s="3" customFormat="1" ht="45.75" x14ac:dyDescent="0.25">
      <c r="A31" s="26" t="s">
        <v>109</v>
      </c>
      <c r="B31" s="27" t="s">
        <v>59</v>
      </c>
      <c r="C31" s="69" t="s">
        <v>60</v>
      </c>
      <c r="D31" s="70"/>
      <c r="E31" s="71"/>
      <c r="F31" s="26" t="s">
        <v>61</v>
      </c>
      <c r="G31" s="28"/>
      <c r="H31" s="32">
        <v>270</v>
      </c>
      <c r="I31" s="30">
        <v>37.1</v>
      </c>
      <c r="J31" s="30">
        <v>11520</v>
      </c>
      <c r="K31" s="33"/>
      <c r="L31" s="30">
        <v>11520</v>
      </c>
      <c r="M31" s="33"/>
      <c r="N31" s="33"/>
      <c r="O31" s="34">
        <v>0</v>
      </c>
      <c r="P31" s="34">
        <v>0</v>
      </c>
      <c r="X31" s="25"/>
      <c r="Y31" s="2" t="s">
        <v>60</v>
      </c>
      <c r="Z31" s="49"/>
    </row>
    <row r="32" spans="1:26" s="3" customFormat="1" ht="45.75" x14ac:dyDescent="0.25">
      <c r="A32" s="26" t="s">
        <v>110</v>
      </c>
      <c r="B32" s="27" t="s">
        <v>63</v>
      </c>
      <c r="C32" s="69" t="s">
        <v>64</v>
      </c>
      <c r="D32" s="70"/>
      <c r="E32" s="71"/>
      <c r="F32" s="26" t="s">
        <v>61</v>
      </c>
      <c r="G32" s="28"/>
      <c r="H32" s="32">
        <v>270</v>
      </c>
      <c r="I32" s="30">
        <v>307.18</v>
      </c>
      <c r="J32" s="30">
        <v>95379</v>
      </c>
      <c r="K32" s="33"/>
      <c r="L32" s="30">
        <v>95379</v>
      </c>
      <c r="M32" s="33"/>
      <c r="N32" s="33"/>
      <c r="O32" s="34">
        <v>0</v>
      </c>
      <c r="P32" s="34">
        <v>0</v>
      </c>
      <c r="X32" s="25"/>
      <c r="Y32" s="2" t="s">
        <v>64</v>
      </c>
      <c r="Z32" s="49"/>
    </row>
    <row r="33" spans="1:28" s="3" customFormat="1" ht="15" x14ac:dyDescent="0.25">
      <c r="A33" s="72" t="s">
        <v>65</v>
      </c>
      <c r="B33" s="73"/>
      <c r="C33" s="73"/>
      <c r="D33" s="73"/>
      <c r="E33" s="73"/>
      <c r="F33" s="73"/>
      <c r="G33" s="73"/>
      <c r="H33" s="73"/>
      <c r="I33" s="74"/>
      <c r="J33" s="37"/>
      <c r="K33" s="37"/>
      <c r="L33" s="37"/>
      <c r="M33" s="37"/>
      <c r="N33" s="37"/>
      <c r="O33" s="37"/>
      <c r="P33" s="37"/>
      <c r="AA33" s="38" t="s">
        <v>65</v>
      </c>
    </row>
    <row r="34" spans="1:28" s="3" customFormat="1" ht="15" x14ac:dyDescent="0.25">
      <c r="A34" s="75" t="s">
        <v>66</v>
      </c>
      <c r="B34" s="76"/>
      <c r="C34" s="76"/>
      <c r="D34" s="76"/>
      <c r="E34" s="76"/>
      <c r="F34" s="76"/>
      <c r="G34" s="76"/>
      <c r="H34" s="76"/>
      <c r="I34" s="77"/>
      <c r="J34" s="30">
        <v>2272569</v>
      </c>
      <c r="K34" s="33"/>
      <c r="L34" s="33"/>
      <c r="M34" s="33"/>
      <c r="N34" s="33"/>
      <c r="O34" s="33"/>
      <c r="P34" s="33"/>
      <c r="AA34" s="38"/>
      <c r="AB34" s="2" t="s">
        <v>66</v>
      </c>
    </row>
    <row r="35" spans="1:28" s="3" customFormat="1" ht="15" x14ac:dyDescent="0.25">
      <c r="A35" s="75" t="s">
        <v>67</v>
      </c>
      <c r="B35" s="76"/>
      <c r="C35" s="76"/>
      <c r="D35" s="76"/>
      <c r="E35" s="76"/>
      <c r="F35" s="76"/>
      <c r="G35" s="76"/>
      <c r="H35" s="76"/>
      <c r="I35" s="77"/>
      <c r="J35" s="33"/>
      <c r="K35" s="33"/>
      <c r="L35" s="33"/>
      <c r="M35" s="33"/>
      <c r="N35" s="33"/>
      <c r="O35" s="33"/>
      <c r="P35" s="33"/>
      <c r="AA35" s="38"/>
      <c r="AB35" s="2" t="s">
        <v>67</v>
      </c>
    </row>
    <row r="36" spans="1:28" s="3" customFormat="1" ht="15" x14ac:dyDescent="0.25">
      <c r="A36" s="75" t="s">
        <v>68</v>
      </c>
      <c r="B36" s="76"/>
      <c r="C36" s="76"/>
      <c r="D36" s="76"/>
      <c r="E36" s="76"/>
      <c r="F36" s="76"/>
      <c r="G36" s="76"/>
      <c r="H36" s="76"/>
      <c r="I36" s="77"/>
      <c r="J36" s="30">
        <v>1082763</v>
      </c>
      <c r="K36" s="33"/>
      <c r="L36" s="33"/>
      <c r="M36" s="33"/>
      <c r="N36" s="33"/>
      <c r="O36" s="33"/>
      <c r="P36" s="33"/>
      <c r="AA36" s="38"/>
      <c r="AB36" s="2" t="s">
        <v>68</v>
      </c>
    </row>
    <row r="37" spans="1:28" s="3" customFormat="1" ht="15" x14ac:dyDescent="0.25">
      <c r="A37" s="75" t="s">
        <v>69</v>
      </c>
      <c r="B37" s="76"/>
      <c r="C37" s="76"/>
      <c r="D37" s="76"/>
      <c r="E37" s="76"/>
      <c r="F37" s="76"/>
      <c r="G37" s="76"/>
      <c r="H37" s="76"/>
      <c r="I37" s="77"/>
      <c r="J37" s="30">
        <v>263656</v>
      </c>
      <c r="K37" s="33"/>
      <c r="L37" s="33"/>
      <c r="M37" s="33"/>
      <c r="N37" s="33"/>
      <c r="O37" s="33"/>
      <c r="P37" s="33"/>
      <c r="AA37" s="38"/>
      <c r="AB37" s="2" t="s">
        <v>69</v>
      </c>
    </row>
    <row r="38" spans="1:28" s="3" customFormat="1" ht="15" x14ac:dyDescent="0.25">
      <c r="A38" s="75" t="s">
        <v>70</v>
      </c>
      <c r="B38" s="76"/>
      <c r="C38" s="76"/>
      <c r="D38" s="76"/>
      <c r="E38" s="76"/>
      <c r="F38" s="76"/>
      <c r="G38" s="76"/>
      <c r="H38" s="76"/>
      <c r="I38" s="77"/>
      <c r="J38" s="30">
        <v>44231</v>
      </c>
      <c r="K38" s="33"/>
      <c r="L38" s="33"/>
      <c r="M38" s="33"/>
      <c r="N38" s="33"/>
      <c r="O38" s="33"/>
      <c r="P38" s="33"/>
      <c r="AA38" s="38"/>
      <c r="AB38" s="2" t="s">
        <v>70</v>
      </c>
    </row>
    <row r="39" spans="1:28" s="3" customFormat="1" ht="15" x14ac:dyDescent="0.25">
      <c r="A39" s="75" t="s">
        <v>71</v>
      </c>
      <c r="B39" s="76"/>
      <c r="C39" s="76"/>
      <c r="D39" s="76"/>
      <c r="E39" s="76"/>
      <c r="F39" s="76"/>
      <c r="G39" s="76"/>
      <c r="H39" s="76"/>
      <c r="I39" s="77"/>
      <c r="J39" s="30">
        <v>926150</v>
      </c>
      <c r="K39" s="33"/>
      <c r="L39" s="33"/>
      <c r="M39" s="33"/>
      <c r="N39" s="33"/>
      <c r="O39" s="33"/>
      <c r="P39" s="33"/>
      <c r="AA39" s="38"/>
      <c r="AB39" s="2" t="s">
        <v>71</v>
      </c>
    </row>
    <row r="40" spans="1:28" s="3" customFormat="1" ht="15" x14ac:dyDescent="0.25">
      <c r="A40" s="75" t="s">
        <v>72</v>
      </c>
      <c r="B40" s="76"/>
      <c r="C40" s="76"/>
      <c r="D40" s="76"/>
      <c r="E40" s="76"/>
      <c r="F40" s="76"/>
      <c r="G40" s="76"/>
      <c r="H40" s="76"/>
      <c r="I40" s="77"/>
      <c r="J40" s="30">
        <v>4072206</v>
      </c>
      <c r="K40" s="33"/>
      <c r="L40" s="33"/>
      <c r="M40" s="33"/>
      <c r="N40" s="33"/>
      <c r="O40" s="33"/>
      <c r="P40" s="33"/>
      <c r="AA40" s="38"/>
      <c r="AB40" s="2" t="s">
        <v>72</v>
      </c>
    </row>
    <row r="41" spans="1:28" s="3" customFormat="1" ht="15" x14ac:dyDescent="0.25">
      <c r="A41" s="75" t="s">
        <v>73</v>
      </c>
      <c r="B41" s="76"/>
      <c r="C41" s="76"/>
      <c r="D41" s="76"/>
      <c r="E41" s="76"/>
      <c r="F41" s="76"/>
      <c r="G41" s="76"/>
      <c r="H41" s="76"/>
      <c r="I41" s="77"/>
      <c r="J41" s="30">
        <v>3965307</v>
      </c>
      <c r="K41" s="33"/>
      <c r="L41" s="33"/>
      <c r="M41" s="33"/>
      <c r="N41" s="33"/>
      <c r="O41" s="33"/>
      <c r="P41" s="33"/>
      <c r="AA41" s="38"/>
      <c r="AB41" s="2" t="s">
        <v>73</v>
      </c>
    </row>
    <row r="42" spans="1:28" s="3" customFormat="1" ht="15" x14ac:dyDescent="0.25">
      <c r="A42" s="75" t="s">
        <v>74</v>
      </c>
      <c r="B42" s="76"/>
      <c r="C42" s="76"/>
      <c r="D42" s="76"/>
      <c r="E42" s="76"/>
      <c r="F42" s="76"/>
      <c r="G42" s="76"/>
      <c r="H42" s="76"/>
      <c r="I42" s="77"/>
      <c r="J42" s="33"/>
      <c r="K42" s="33"/>
      <c r="L42" s="33"/>
      <c r="M42" s="33"/>
      <c r="N42" s="33"/>
      <c r="O42" s="33"/>
      <c r="P42" s="33"/>
      <c r="AA42" s="38"/>
      <c r="AB42" s="2" t="s">
        <v>74</v>
      </c>
    </row>
    <row r="43" spans="1:28" s="3" customFormat="1" ht="15" x14ac:dyDescent="0.25">
      <c r="A43" s="75" t="s">
        <v>75</v>
      </c>
      <c r="B43" s="76"/>
      <c r="C43" s="76"/>
      <c r="D43" s="76"/>
      <c r="E43" s="76"/>
      <c r="F43" s="76"/>
      <c r="G43" s="76"/>
      <c r="H43" s="76"/>
      <c r="I43" s="77"/>
      <c r="J43" s="30">
        <v>1082763</v>
      </c>
      <c r="K43" s="33"/>
      <c r="L43" s="33"/>
      <c r="M43" s="33"/>
      <c r="N43" s="33"/>
      <c r="O43" s="33"/>
      <c r="P43" s="33"/>
      <c r="AA43" s="38"/>
      <c r="AB43" s="2" t="s">
        <v>75</v>
      </c>
    </row>
    <row r="44" spans="1:28" s="3" customFormat="1" ht="15" x14ac:dyDescent="0.25">
      <c r="A44" s="75" t="s">
        <v>76</v>
      </c>
      <c r="B44" s="76"/>
      <c r="C44" s="76"/>
      <c r="D44" s="76"/>
      <c r="E44" s="76"/>
      <c r="F44" s="76"/>
      <c r="G44" s="76"/>
      <c r="H44" s="76"/>
      <c r="I44" s="77"/>
      <c r="J44" s="30">
        <v>156757</v>
      </c>
      <c r="K44" s="33"/>
      <c r="L44" s="33"/>
      <c r="M44" s="33"/>
      <c r="N44" s="33"/>
      <c r="O44" s="33"/>
      <c r="P44" s="33"/>
      <c r="AA44" s="38"/>
      <c r="AB44" s="2" t="s">
        <v>76</v>
      </c>
    </row>
    <row r="45" spans="1:28" s="3" customFormat="1" ht="15" x14ac:dyDescent="0.25">
      <c r="A45" s="75" t="s">
        <v>77</v>
      </c>
      <c r="B45" s="76"/>
      <c r="C45" s="76"/>
      <c r="D45" s="76"/>
      <c r="E45" s="76"/>
      <c r="F45" s="76"/>
      <c r="G45" s="76"/>
      <c r="H45" s="76"/>
      <c r="I45" s="77"/>
      <c r="J45" s="30">
        <v>44231</v>
      </c>
      <c r="K45" s="33"/>
      <c r="L45" s="33"/>
      <c r="M45" s="33"/>
      <c r="N45" s="33"/>
      <c r="O45" s="33"/>
      <c r="P45" s="33"/>
      <c r="AA45" s="38"/>
      <c r="AB45" s="2" t="s">
        <v>77</v>
      </c>
    </row>
    <row r="46" spans="1:28" s="3" customFormat="1" ht="15" x14ac:dyDescent="0.25">
      <c r="A46" s="75" t="s">
        <v>78</v>
      </c>
      <c r="B46" s="76"/>
      <c r="C46" s="76"/>
      <c r="D46" s="76"/>
      <c r="E46" s="76"/>
      <c r="F46" s="76"/>
      <c r="G46" s="76"/>
      <c r="H46" s="76"/>
      <c r="I46" s="77"/>
      <c r="J46" s="30">
        <v>926150</v>
      </c>
      <c r="K46" s="33"/>
      <c r="L46" s="33"/>
      <c r="M46" s="33"/>
      <c r="N46" s="33"/>
      <c r="O46" s="33"/>
      <c r="P46" s="33"/>
      <c r="AA46" s="38"/>
      <c r="AB46" s="2" t="s">
        <v>78</v>
      </c>
    </row>
    <row r="47" spans="1:28" s="3" customFormat="1" ht="15" x14ac:dyDescent="0.25">
      <c r="A47" s="75" t="s">
        <v>79</v>
      </c>
      <c r="B47" s="76"/>
      <c r="C47" s="76"/>
      <c r="D47" s="76"/>
      <c r="E47" s="76"/>
      <c r="F47" s="76"/>
      <c r="G47" s="76"/>
      <c r="H47" s="76"/>
      <c r="I47" s="77"/>
      <c r="J47" s="30">
        <v>1166507</v>
      </c>
      <c r="K47" s="33"/>
      <c r="L47" s="33"/>
      <c r="M47" s="33"/>
      <c r="N47" s="33"/>
      <c r="O47" s="33"/>
      <c r="P47" s="33"/>
      <c r="AA47" s="38"/>
      <c r="AB47" s="2" t="s">
        <v>79</v>
      </c>
    </row>
    <row r="48" spans="1:28" s="3" customFormat="1" ht="15" x14ac:dyDescent="0.25">
      <c r="A48" s="75" t="s">
        <v>80</v>
      </c>
      <c r="B48" s="76"/>
      <c r="C48" s="76"/>
      <c r="D48" s="76"/>
      <c r="E48" s="76"/>
      <c r="F48" s="76"/>
      <c r="G48" s="76"/>
      <c r="H48" s="76"/>
      <c r="I48" s="77"/>
      <c r="J48" s="30">
        <v>633130</v>
      </c>
      <c r="K48" s="33"/>
      <c r="L48" s="33"/>
      <c r="M48" s="33"/>
      <c r="N48" s="33"/>
      <c r="O48" s="33"/>
      <c r="P48" s="33"/>
      <c r="AA48" s="38"/>
      <c r="AB48" s="2" t="s">
        <v>80</v>
      </c>
    </row>
    <row r="49" spans="1:29" s="3" customFormat="1" ht="15" x14ac:dyDescent="0.25">
      <c r="A49" s="75" t="s">
        <v>81</v>
      </c>
      <c r="B49" s="76"/>
      <c r="C49" s="76"/>
      <c r="D49" s="76"/>
      <c r="E49" s="76"/>
      <c r="F49" s="76"/>
      <c r="G49" s="76"/>
      <c r="H49" s="76"/>
      <c r="I49" s="77"/>
      <c r="J49" s="30">
        <v>106899</v>
      </c>
      <c r="K49" s="33"/>
      <c r="L49" s="33"/>
      <c r="M49" s="33"/>
      <c r="N49" s="33"/>
      <c r="O49" s="33"/>
      <c r="P49" s="33"/>
      <c r="AA49" s="38"/>
      <c r="AB49" s="2" t="s">
        <v>81</v>
      </c>
    </row>
    <row r="50" spans="1:29" s="3" customFormat="1" ht="15" x14ac:dyDescent="0.25">
      <c r="A50" s="75" t="s">
        <v>82</v>
      </c>
      <c r="B50" s="76"/>
      <c r="C50" s="76"/>
      <c r="D50" s="76"/>
      <c r="E50" s="76"/>
      <c r="F50" s="76"/>
      <c r="G50" s="76"/>
      <c r="H50" s="76"/>
      <c r="I50" s="77"/>
      <c r="J50" s="30">
        <v>1126994</v>
      </c>
      <c r="K50" s="33"/>
      <c r="L50" s="33"/>
      <c r="M50" s="33"/>
      <c r="N50" s="33"/>
      <c r="O50" s="33"/>
      <c r="P50" s="33"/>
      <c r="AA50" s="38"/>
      <c r="AB50" s="2" t="s">
        <v>82</v>
      </c>
    </row>
    <row r="51" spans="1:29" s="3" customFormat="1" ht="15" x14ac:dyDescent="0.25">
      <c r="A51" s="75" t="s">
        <v>83</v>
      </c>
      <c r="B51" s="76"/>
      <c r="C51" s="76"/>
      <c r="D51" s="76"/>
      <c r="E51" s="76"/>
      <c r="F51" s="76"/>
      <c r="G51" s="76"/>
      <c r="H51" s="76"/>
      <c r="I51" s="77"/>
      <c r="J51" s="30">
        <v>1166507</v>
      </c>
      <c r="K51" s="33"/>
      <c r="L51" s="33"/>
      <c r="M51" s="33"/>
      <c r="N51" s="33"/>
      <c r="O51" s="33"/>
      <c r="P51" s="33"/>
      <c r="AA51" s="38"/>
      <c r="AB51" s="2" t="s">
        <v>83</v>
      </c>
    </row>
    <row r="52" spans="1:29" s="3" customFormat="1" ht="15" x14ac:dyDescent="0.25">
      <c r="A52" s="75" t="s">
        <v>84</v>
      </c>
      <c r="B52" s="76"/>
      <c r="C52" s="76"/>
      <c r="D52" s="76"/>
      <c r="E52" s="76"/>
      <c r="F52" s="76"/>
      <c r="G52" s="76"/>
      <c r="H52" s="76"/>
      <c r="I52" s="77"/>
      <c r="J52" s="30">
        <v>633130</v>
      </c>
      <c r="K52" s="33"/>
      <c r="L52" s="33"/>
      <c r="M52" s="33"/>
      <c r="N52" s="33"/>
      <c r="O52" s="33"/>
      <c r="P52" s="33"/>
      <c r="AA52" s="38"/>
      <c r="AB52" s="2" t="s">
        <v>84</v>
      </c>
    </row>
    <row r="53" spans="1:29" s="3" customFormat="1" ht="15" x14ac:dyDescent="0.25">
      <c r="A53" s="72" t="s">
        <v>85</v>
      </c>
      <c r="B53" s="73"/>
      <c r="C53" s="73"/>
      <c r="D53" s="73"/>
      <c r="E53" s="73"/>
      <c r="F53" s="73"/>
      <c r="G53" s="73"/>
      <c r="H53" s="73"/>
      <c r="I53" s="74"/>
      <c r="J53" s="39">
        <v>4072206</v>
      </c>
      <c r="K53" s="37"/>
      <c r="L53" s="37"/>
      <c r="M53" s="37"/>
      <c r="N53" s="37"/>
      <c r="O53" s="40">
        <v>3678.4469250000002</v>
      </c>
      <c r="P53" s="41">
        <v>87.648198800000003</v>
      </c>
      <c r="AA53" s="38"/>
      <c r="AC53" s="38" t="s">
        <v>85</v>
      </c>
    </row>
    <row r="54" spans="1:29" s="3" customFormat="1" ht="3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3"/>
      <c r="M54" s="43"/>
      <c r="N54" s="43"/>
      <c r="O54" s="44"/>
      <c r="P54" s="44"/>
    </row>
    <row r="55" spans="1:29" s="3" customFormat="1" ht="53.2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29" s="3" customFormat="1" ht="15" x14ac:dyDescent="0.25">
      <c r="A56" s="4"/>
      <c r="B56" s="4"/>
      <c r="C56" s="4"/>
      <c r="D56" s="4"/>
      <c r="E56" s="4"/>
      <c r="F56" s="4"/>
      <c r="G56" s="4"/>
      <c r="H56" s="8"/>
      <c r="I56" s="78"/>
      <c r="J56" s="78"/>
      <c r="K56" s="78"/>
      <c r="L56" s="4"/>
      <c r="M56" s="4"/>
      <c r="N56" s="4"/>
      <c r="O56" s="4"/>
      <c r="P56" s="4"/>
    </row>
    <row r="57" spans="1:29" s="3" customFormat="1" ht="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9" s="3" customFormat="1" ht="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</sheetData>
  <mergeCells count="57">
    <mergeCell ref="I56:K56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C29:E29"/>
    <mergeCell ref="A30:P30"/>
    <mergeCell ref="C31:E31"/>
    <mergeCell ref="C32:E32"/>
    <mergeCell ref="A33:I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topLeftCell="A46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147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147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148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149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149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23.25" x14ac:dyDescent="0.25">
      <c r="A9" s="4"/>
      <c r="B9" s="8" t="s">
        <v>6</v>
      </c>
      <c r="C9" s="60" t="s">
        <v>150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150</v>
      </c>
    </row>
    <row r="10" spans="1:23" s="3" customFormat="1" ht="12.75" customHeight="1" x14ac:dyDescent="0.25">
      <c r="B10" s="11" t="s">
        <v>8</v>
      </c>
      <c r="C10" s="11"/>
      <c r="D10" s="12"/>
      <c r="E10" s="13">
        <v>121740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121740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34875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128.72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151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151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5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5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5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8" t="s">
        <v>152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152</v>
      </c>
    </row>
    <row r="21" spans="1:25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29">
        <v>0.44</v>
      </c>
      <c r="I21" s="30">
        <v>15555.5</v>
      </c>
      <c r="J21" s="30">
        <v>8509</v>
      </c>
      <c r="K21" s="30">
        <v>6771</v>
      </c>
      <c r="L21" s="31">
        <v>46</v>
      </c>
      <c r="M21" s="31">
        <v>18</v>
      </c>
      <c r="N21" s="30">
        <v>1692</v>
      </c>
      <c r="O21" s="31">
        <v>25.31</v>
      </c>
      <c r="P21" s="31">
        <v>0.04</v>
      </c>
      <c r="X21" s="25"/>
      <c r="Y21" s="2" t="s">
        <v>35</v>
      </c>
    </row>
    <row r="22" spans="1:25" s="3" customFormat="1" ht="45.75" x14ac:dyDescent="0.25">
      <c r="A22" s="26" t="s">
        <v>37</v>
      </c>
      <c r="B22" s="27" t="s">
        <v>153</v>
      </c>
      <c r="C22" s="69" t="s">
        <v>154</v>
      </c>
      <c r="D22" s="70"/>
      <c r="E22" s="71"/>
      <c r="F22" s="26" t="s">
        <v>36</v>
      </c>
      <c r="G22" s="28"/>
      <c r="H22" s="35">
        <v>0.2</v>
      </c>
      <c r="I22" s="30">
        <v>106485.57</v>
      </c>
      <c r="J22" s="30">
        <v>24246</v>
      </c>
      <c r="K22" s="30">
        <v>21392</v>
      </c>
      <c r="L22" s="30">
        <v>1214</v>
      </c>
      <c r="M22" s="30">
        <v>1026</v>
      </c>
      <c r="N22" s="30">
        <v>1640</v>
      </c>
      <c r="O22" s="31">
        <v>83.15</v>
      </c>
      <c r="P22" s="31">
        <v>2.5299999999999998</v>
      </c>
      <c r="X22" s="25"/>
      <c r="Y22" s="2" t="s">
        <v>154</v>
      </c>
    </row>
    <row r="23" spans="1:25" s="3" customFormat="1" ht="45" x14ac:dyDescent="0.25">
      <c r="A23" s="26" t="s">
        <v>122</v>
      </c>
      <c r="B23" s="27" t="s">
        <v>155</v>
      </c>
      <c r="C23" s="69" t="s">
        <v>156</v>
      </c>
      <c r="D23" s="70"/>
      <c r="E23" s="71"/>
      <c r="F23" s="26" t="s">
        <v>47</v>
      </c>
      <c r="G23" s="28"/>
      <c r="H23" s="29">
        <v>1.04</v>
      </c>
      <c r="I23" s="30">
        <v>20639.37</v>
      </c>
      <c r="J23" s="30">
        <v>21465</v>
      </c>
      <c r="K23" s="33"/>
      <c r="L23" s="33"/>
      <c r="M23" s="33"/>
      <c r="N23" s="30">
        <v>21465</v>
      </c>
      <c r="O23" s="34">
        <v>0</v>
      </c>
      <c r="P23" s="34">
        <v>0</v>
      </c>
      <c r="X23" s="25"/>
      <c r="Y23" s="2" t="s">
        <v>156</v>
      </c>
    </row>
    <row r="24" spans="1:25" s="3" customFormat="1" ht="45" x14ac:dyDescent="0.25">
      <c r="A24" s="26" t="s">
        <v>41</v>
      </c>
      <c r="B24" s="27" t="s">
        <v>157</v>
      </c>
      <c r="C24" s="69" t="s">
        <v>158</v>
      </c>
      <c r="D24" s="70"/>
      <c r="E24" s="71"/>
      <c r="F24" s="26" t="s">
        <v>159</v>
      </c>
      <c r="G24" s="28"/>
      <c r="H24" s="35">
        <v>0.8</v>
      </c>
      <c r="I24" s="30">
        <v>1415.52</v>
      </c>
      <c r="J24" s="30">
        <v>1302</v>
      </c>
      <c r="K24" s="30">
        <v>1302</v>
      </c>
      <c r="L24" s="33"/>
      <c r="M24" s="33"/>
      <c r="N24" s="33"/>
      <c r="O24" s="31">
        <v>4.93</v>
      </c>
      <c r="P24" s="34">
        <v>0</v>
      </c>
      <c r="X24" s="25"/>
      <c r="Y24" s="2" t="s">
        <v>158</v>
      </c>
    </row>
    <row r="25" spans="1:25" s="3" customFormat="1" ht="45" x14ac:dyDescent="0.25">
      <c r="A25" s="26" t="s">
        <v>125</v>
      </c>
      <c r="B25" s="27" t="s">
        <v>101</v>
      </c>
      <c r="C25" s="69" t="s">
        <v>102</v>
      </c>
      <c r="D25" s="70"/>
      <c r="E25" s="71"/>
      <c r="F25" s="26" t="s">
        <v>57</v>
      </c>
      <c r="G25" s="28"/>
      <c r="H25" s="48">
        <v>6.3200000000000001E-3</v>
      </c>
      <c r="I25" s="30">
        <v>55968.13</v>
      </c>
      <c r="J25" s="31">
        <v>469</v>
      </c>
      <c r="K25" s="31">
        <v>465</v>
      </c>
      <c r="L25" s="31">
        <v>4</v>
      </c>
      <c r="M25" s="31">
        <v>1</v>
      </c>
      <c r="N25" s="33"/>
      <c r="O25" s="31">
        <v>1.65</v>
      </c>
      <c r="P25" s="34">
        <v>0</v>
      </c>
      <c r="X25" s="25"/>
      <c r="Y25" s="2" t="s">
        <v>102</v>
      </c>
    </row>
    <row r="26" spans="1:25" s="3" customFormat="1" ht="45" x14ac:dyDescent="0.25">
      <c r="A26" s="26" t="s">
        <v>48</v>
      </c>
      <c r="B26" s="27" t="s">
        <v>160</v>
      </c>
      <c r="C26" s="69" t="s">
        <v>161</v>
      </c>
      <c r="D26" s="70"/>
      <c r="E26" s="71"/>
      <c r="F26" s="26" t="s">
        <v>36</v>
      </c>
      <c r="G26" s="28"/>
      <c r="H26" s="29">
        <v>0.15</v>
      </c>
      <c r="I26" s="30">
        <v>3549.94</v>
      </c>
      <c r="J26" s="31">
        <v>612</v>
      </c>
      <c r="K26" s="31">
        <v>599</v>
      </c>
      <c r="L26" s="31">
        <v>13</v>
      </c>
      <c r="M26" s="33"/>
      <c r="N26" s="33"/>
      <c r="O26" s="31">
        <v>2.48</v>
      </c>
      <c r="P26" s="34">
        <v>0</v>
      </c>
      <c r="X26" s="25"/>
      <c r="Y26" s="2" t="s">
        <v>161</v>
      </c>
    </row>
    <row r="27" spans="1:25" s="3" customFormat="1" ht="45" x14ac:dyDescent="0.25">
      <c r="A27" s="26" t="s">
        <v>51</v>
      </c>
      <c r="B27" s="27" t="s">
        <v>162</v>
      </c>
      <c r="C27" s="69" t="s">
        <v>163</v>
      </c>
      <c r="D27" s="70"/>
      <c r="E27" s="71"/>
      <c r="F27" s="26" t="s">
        <v>36</v>
      </c>
      <c r="G27" s="28"/>
      <c r="H27" s="29">
        <v>0.15</v>
      </c>
      <c r="I27" s="30">
        <v>8229.91</v>
      </c>
      <c r="J27" s="30">
        <v>1643</v>
      </c>
      <c r="K27" s="30">
        <v>1289</v>
      </c>
      <c r="L27" s="31">
        <v>311</v>
      </c>
      <c r="M27" s="31">
        <v>170</v>
      </c>
      <c r="N27" s="31">
        <v>43</v>
      </c>
      <c r="O27" s="31">
        <v>4.82</v>
      </c>
      <c r="P27" s="31">
        <v>0.42</v>
      </c>
      <c r="X27" s="25"/>
      <c r="Y27" s="2" t="s">
        <v>163</v>
      </c>
    </row>
    <row r="28" spans="1:25" s="3" customFormat="1" ht="45.75" x14ac:dyDescent="0.25">
      <c r="A28" s="26" t="s">
        <v>54</v>
      </c>
      <c r="B28" s="27" t="s">
        <v>164</v>
      </c>
      <c r="C28" s="69" t="s">
        <v>165</v>
      </c>
      <c r="D28" s="70"/>
      <c r="E28" s="71"/>
      <c r="F28" s="26" t="s">
        <v>36</v>
      </c>
      <c r="G28" s="28"/>
      <c r="H28" s="29">
        <v>0.15</v>
      </c>
      <c r="I28" s="30">
        <v>288.58999999999997</v>
      </c>
      <c r="J28" s="31">
        <v>865</v>
      </c>
      <c r="K28" s="31">
        <v>796</v>
      </c>
      <c r="L28" s="31">
        <v>69</v>
      </c>
      <c r="M28" s="31">
        <v>39</v>
      </c>
      <c r="N28" s="33"/>
      <c r="O28" s="31">
        <v>2.98</v>
      </c>
      <c r="P28" s="45">
        <v>0.1</v>
      </c>
      <c r="X28" s="25"/>
      <c r="Y28" s="2" t="s">
        <v>165</v>
      </c>
    </row>
    <row r="29" spans="1:25" s="3" customFormat="1" ht="45.75" x14ac:dyDescent="0.25">
      <c r="A29" s="26" t="s">
        <v>58</v>
      </c>
      <c r="B29" s="27" t="s">
        <v>166</v>
      </c>
      <c r="C29" s="69" t="s">
        <v>167</v>
      </c>
      <c r="D29" s="70"/>
      <c r="E29" s="71"/>
      <c r="F29" s="26" t="s">
        <v>36</v>
      </c>
      <c r="G29" s="28"/>
      <c r="H29" s="29">
        <v>0.15</v>
      </c>
      <c r="I29" s="30">
        <v>1680.04</v>
      </c>
      <c r="J29" s="31">
        <v>291</v>
      </c>
      <c r="K29" s="31">
        <v>150</v>
      </c>
      <c r="L29" s="31">
        <v>9</v>
      </c>
      <c r="M29" s="31">
        <v>3</v>
      </c>
      <c r="N29" s="31">
        <v>132</v>
      </c>
      <c r="O29" s="31">
        <v>0.56000000000000005</v>
      </c>
      <c r="P29" s="31">
        <v>0.01</v>
      </c>
      <c r="X29" s="25"/>
      <c r="Y29" s="2" t="s">
        <v>167</v>
      </c>
    </row>
    <row r="30" spans="1:25" s="3" customFormat="1" ht="45" x14ac:dyDescent="0.25">
      <c r="A30" s="26" t="s">
        <v>62</v>
      </c>
      <c r="B30" s="27" t="s">
        <v>168</v>
      </c>
      <c r="C30" s="69" t="s">
        <v>169</v>
      </c>
      <c r="D30" s="70"/>
      <c r="E30" s="71"/>
      <c r="F30" s="26" t="s">
        <v>36</v>
      </c>
      <c r="G30" s="28"/>
      <c r="H30" s="29">
        <v>0.15</v>
      </c>
      <c r="I30" s="30">
        <v>6133.09</v>
      </c>
      <c r="J30" s="30">
        <v>1138</v>
      </c>
      <c r="K30" s="31">
        <v>829</v>
      </c>
      <c r="L30" s="31">
        <v>52</v>
      </c>
      <c r="M30" s="31">
        <v>25</v>
      </c>
      <c r="N30" s="31">
        <v>257</v>
      </c>
      <c r="O30" s="31">
        <v>2.85</v>
      </c>
      <c r="P30" s="31">
        <v>0.06</v>
      </c>
      <c r="X30" s="25"/>
      <c r="Y30" s="2" t="s">
        <v>169</v>
      </c>
    </row>
    <row r="31" spans="1:25" s="3" customFormat="1" ht="45" x14ac:dyDescent="0.25">
      <c r="A31" s="26" t="s">
        <v>44</v>
      </c>
      <c r="B31" s="27" t="s">
        <v>170</v>
      </c>
      <c r="C31" s="69" t="s">
        <v>171</v>
      </c>
      <c r="D31" s="70"/>
      <c r="E31" s="71"/>
      <c r="F31" s="26" t="s">
        <v>172</v>
      </c>
      <c r="G31" s="28"/>
      <c r="H31" s="35">
        <v>17.100000000000001</v>
      </c>
      <c r="I31" s="30">
        <v>237.34</v>
      </c>
      <c r="J31" s="30">
        <v>4059</v>
      </c>
      <c r="K31" s="33"/>
      <c r="L31" s="33"/>
      <c r="M31" s="33"/>
      <c r="N31" s="30">
        <v>4059</v>
      </c>
      <c r="O31" s="34">
        <v>0</v>
      </c>
      <c r="P31" s="34">
        <v>0</v>
      </c>
      <c r="X31" s="25"/>
      <c r="Y31" s="2" t="s">
        <v>171</v>
      </c>
    </row>
    <row r="32" spans="1:25" s="3" customFormat="1" ht="45" x14ac:dyDescent="0.25">
      <c r="A32" s="26" t="s">
        <v>109</v>
      </c>
      <c r="B32" s="27" t="s">
        <v>173</v>
      </c>
      <c r="C32" s="69" t="s">
        <v>174</v>
      </c>
      <c r="D32" s="70"/>
      <c r="E32" s="71"/>
      <c r="F32" s="26" t="s">
        <v>172</v>
      </c>
      <c r="G32" s="28"/>
      <c r="H32" s="35">
        <v>17.399999999999999</v>
      </c>
      <c r="I32" s="30">
        <v>220.33</v>
      </c>
      <c r="J32" s="30">
        <v>3834</v>
      </c>
      <c r="K32" s="33"/>
      <c r="L32" s="33"/>
      <c r="M32" s="33"/>
      <c r="N32" s="30">
        <v>3834</v>
      </c>
      <c r="O32" s="34">
        <v>0</v>
      </c>
      <c r="P32" s="34">
        <v>0</v>
      </c>
      <c r="X32" s="25"/>
      <c r="Y32" s="2" t="s">
        <v>174</v>
      </c>
    </row>
    <row r="33" spans="1:27" s="3" customFormat="1" ht="45.75" x14ac:dyDescent="0.25">
      <c r="A33" s="26" t="s">
        <v>126</v>
      </c>
      <c r="B33" s="27" t="s">
        <v>59</v>
      </c>
      <c r="C33" s="69" t="s">
        <v>60</v>
      </c>
      <c r="D33" s="70"/>
      <c r="E33" s="71"/>
      <c r="F33" s="26" t="s">
        <v>61</v>
      </c>
      <c r="G33" s="28"/>
      <c r="H33" s="35">
        <v>0.5</v>
      </c>
      <c r="I33" s="30">
        <v>37.1</v>
      </c>
      <c r="J33" s="31">
        <v>21</v>
      </c>
      <c r="K33" s="33"/>
      <c r="L33" s="31">
        <v>21</v>
      </c>
      <c r="M33" s="33"/>
      <c r="N33" s="33"/>
      <c r="O33" s="34">
        <v>0</v>
      </c>
      <c r="P33" s="34">
        <v>0</v>
      </c>
      <c r="X33" s="25"/>
      <c r="Y33" s="2" t="s">
        <v>60</v>
      </c>
    </row>
    <row r="34" spans="1:27" s="3" customFormat="1" ht="45" x14ac:dyDescent="0.25">
      <c r="A34" s="26" t="s">
        <v>127</v>
      </c>
      <c r="B34" s="27" t="s">
        <v>175</v>
      </c>
      <c r="C34" s="69" t="s">
        <v>176</v>
      </c>
      <c r="D34" s="70"/>
      <c r="E34" s="71"/>
      <c r="F34" s="26" t="s">
        <v>61</v>
      </c>
      <c r="G34" s="28"/>
      <c r="H34" s="35">
        <v>0.5</v>
      </c>
      <c r="I34" s="30"/>
      <c r="J34" s="33"/>
      <c r="K34" s="33"/>
      <c r="L34" s="33"/>
      <c r="M34" s="33"/>
      <c r="N34" s="33"/>
      <c r="O34" s="34">
        <v>0</v>
      </c>
      <c r="P34" s="34">
        <v>0</v>
      </c>
      <c r="X34" s="25"/>
      <c r="Y34" s="2" t="s">
        <v>176</v>
      </c>
    </row>
    <row r="35" spans="1:27" s="3" customFormat="1" ht="15" x14ac:dyDescent="0.25">
      <c r="A35" s="72" t="s">
        <v>65</v>
      </c>
      <c r="B35" s="73"/>
      <c r="C35" s="73"/>
      <c r="D35" s="73"/>
      <c r="E35" s="73"/>
      <c r="F35" s="73"/>
      <c r="G35" s="73"/>
      <c r="H35" s="73"/>
      <c r="I35" s="74"/>
      <c r="J35" s="37"/>
      <c r="K35" s="37"/>
      <c r="L35" s="37"/>
      <c r="M35" s="37"/>
      <c r="N35" s="37"/>
      <c r="O35" s="37"/>
      <c r="P35" s="37"/>
      <c r="Z35" s="38" t="s">
        <v>65</v>
      </c>
    </row>
    <row r="36" spans="1:27" s="3" customFormat="1" ht="15" x14ac:dyDescent="0.25">
      <c r="A36" s="75" t="s">
        <v>66</v>
      </c>
      <c r="B36" s="76"/>
      <c r="C36" s="76"/>
      <c r="D36" s="76"/>
      <c r="E36" s="76"/>
      <c r="F36" s="76"/>
      <c r="G36" s="76"/>
      <c r="H36" s="76"/>
      <c r="I36" s="77"/>
      <c r="J36" s="30">
        <v>68454</v>
      </c>
      <c r="K36" s="33"/>
      <c r="L36" s="33"/>
      <c r="M36" s="33"/>
      <c r="N36" s="33"/>
      <c r="O36" s="33"/>
      <c r="P36" s="33"/>
      <c r="Z36" s="38"/>
      <c r="AA36" s="2" t="s">
        <v>66</v>
      </c>
    </row>
    <row r="37" spans="1:27" s="3" customFormat="1" ht="15" x14ac:dyDescent="0.25">
      <c r="A37" s="75" t="s">
        <v>67</v>
      </c>
      <c r="B37" s="76"/>
      <c r="C37" s="76"/>
      <c r="D37" s="76"/>
      <c r="E37" s="76"/>
      <c r="F37" s="76"/>
      <c r="G37" s="76"/>
      <c r="H37" s="76"/>
      <c r="I37" s="77"/>
      <c r="J37" s="33"/>
      <c r="K37" s="33"/>
      <c r="L37" s="33"/>
      <c r="M37" s="33"/>
      <c r="N37" s="33"/>
      <c r="O37" s="33"/>
      <c r="P37" s="33"/>
      <c r="Z37" s="38"/>
      <c r="AA37" s="2" t="s">
        <v>67</v>
      </c>
    </row>
    <row r="38" spans="1:27" s="3" customFormat="1" ht="15" x14ac:dyDescent="0.25">
      <c r="A38" s="75" t="s">
        <v>68</v>
      </c>
      <c r="B38" s="76"/>
      <c r="C38" s="76"/>
      <c r="D38" s="76"/>
      <c r="E38" s="76"/>
      <c r="F38" s="76"/>
      <c r="G38" s="76"/>
      <c r="H38" s="76"/>
      <c r="I38" s="77"/>
      <c r="J38" s="30">
        <v>33593</v>
      </c>
      <c r="K38" s="33"/>
      <c r="L38" s="33"/>
      <c r="M38" s="33"/>
      <c r="N38" s="33"/>
      <c r="O38" s="33"/>
      <c r="P38" s="33"/>
      <c r="Z38" s="38"/>
      <c r="AA38" s="2" t="s">
        <v>68</v>
      </c>
    </row>
    <row r="39" spans="1:27" s="3" customFormat="1" ht="15" x14ac:dyDescent="0.25">
      <c r="A39" s="75" t="s">
        <v>69</v>
      </c>
      <c r="B39" s="76"/>
      <c r="C39" s="76"/>
      <c r="D39" s="76"/>
      <c r="E39" s="76"/>
      <c r="F39" s="76"/>
      <c r="G39" s="76"/>
      <c r="H39" s="76"/>
      <c r="I39" s="77"/>
      <c r="J39" s="30">
        <v>1739</v>
      </c>
      <c r="K39" s="33"/>
      <c r="L39" s="33"/>
      <c r="M39" s="33"/>
      <c r="N39" s="33"/>
      <c r="O39" s="33"/>
      <c r="P39" s="33"/>
      <c r="Z39" s="38"/>
      <c r="AA39" s="2" t="s">
        <v>69</v>
      </c>
    </row>
    <row r="40" spans="1:27" s="3" customFormat="1" ht="15" x14ac:dyDescent="0.25">
      <c r="A40" s="75" t="s">
        <v>70</v>
      </c>
      <c r="B40" s="76"/>
      <c r="C40" s="76"/>
      <c r="D40" s="76"/>
      <c r="E40" s="76"/>
      <c r="F40" s="76"/>
      <c r="G40" s="76"/>
      <c r="H40" s="76"/>
      <c r="I40" s="77"/>
      <c r="J40" s="30">
        <v>1282</v>
      </c>
      <c r="K40" s="33"/>
      <c r="L40" s="33"/>
      <c r="M40" s="33"/>
      <c r="N40" s="33"/>
      <c r="O40" s="33"/>
      <c r="P40" s="33"/>
      <c r="Z40" s="38"/>
      <c r="AA40" s="2" t="s">
        <v>70</v>
      </c>
    </row>
    <row r="41" spans="1:27" s="3" customFormat="1" ht="15" x14ac:dyDescent="0.25">
      <c r="A41" s="75" t="s">
        <v>71</v>
      </c>
      <c r="B41" s="76"/>
      <c r="C41" s="76"/>
      <c r="D41" s="76"/>
      <c r="E41" s="76"/>
      <c r="F41" s="76"/>
      <c r="G41" s="76"/>
      <c r="H41" s="76"/>
      <c r="I41" s="77"/>
      <c r="J41" s="30">
        <v>33122</v>
      </c>
      <c r="K41" s="33"/>
      <c r="L41" s="33"/>
      <c r="M41" s="33"/>
      <c r="N41" s="33"/>
      <c r="O41" s="33"/>
      <c r="P41" s="33"/>
      <c r="Z41" s="38"/>
      <c r="AA41" s="2" t="s">
        <v>71</v>
      </c>
    </row>
    <row r="42" spans="1:27" s="3" customFormat="1" ht="15" x14ac:dyDescent="0.25">
      <c r="A42" s="75" t="s">
        <v>72</v>
      </c>
      <c r="B42" s="76"/>
      <c r="C42" s="76"/>
      <c r="D42" s="76"/>
      <c r="E42" s="76"/>
      <c r="F42" s="76"/>
      <c r="G42" s="76"/>
      <c r="H42" s="76"/>
      <c r="I42" s="77"/>
      <c r="J42" s="30">
        <v>121740</v>
      </c>
      <c r="K42" s="33"/>
      <c r="L42" s="33"/>
      <c r="M42" s="33"/>
      <c r="N42" s="33"/>
      <c r="O42" s="33"/>
      <c r="P42" s="33"/>
      <c r="Z42" s="38"/>
      <c r="AA42" s="2" t="s">
        <v>72</v>
      </c>
    </row>
    <row r="43" spans="1:27" s="3" customFormat="1" ht="15" x14ac:dyDescent="0.25">
      <c r="A43" s="75" t="s">
        <v>73</v>
      </c>
      <c r="B43" s="76"/>
      <c r="C43" s="76"/>
      <c r="D43" s="76"/>
      <c r="E43" s="76"/>
      <c r="F43" s="76"/>
      <c r="G43" s="76"/>
      <c r="H43" s="76"/>
      <c r="I43" s="77"/>
      <c r="J43" s="30">
        <v>121719</v>
      </c>
      <c r="K43" s="33"/>
      <c r="L43" s="33"/>
      <c r="M43" s="33"/>
      <c r="N43" s="33"/>
      <c r="O43" s="33"/>
      <c r="P43" s="33"/>
      <c r="Z43" s="38"/>
      <c r="AA43" s="2" t="s">
        <v>73</v>
      </c>
    </row>
    <row r="44" spans="1:27" s="3" customFormat="1" ht="15" x14ac:dyDescent="0.25">
      <c r="A44" s="75" t="s">
        <v>74</v>
      </c>
      <c r="B44" s="76"/>
      <c r="C44" s="76"/>
      <c r="D44" s="76"/>
      <c r="E44" s="76"/>
      <c r="F44" s="76"/>
      <c r="G44" s="76"/>
      <c r="H44" s="76"/>
      <c r="I44" s="77"/>
      <c r="J44" s="33"/>
      <c r="K44" s="33"/>
      <c r="L44" s="33"/>
      <c r="M44" s="33"/>
      <c r="N44" s="33"/>
      <c r="O44" s="33"/>
      <c r="P44" s="33"/>
      <c r="Z44" s="38"/>
      <c r="AA44" s="2" t="s">
        <v>74</v>
      </c>
    </row>
    <row r="45" spans="1:27" s="3" customFormat="1" ht="15" x14ac:dyDescent="0.25">
      <c r="A45" s="75" t="s">
        <v>75</v>
      </c>
      <c r="B45" s="76"/>
      <c r="C45" s="76"/>
      <c r="D45" s="76"/>
      <c r="E45" s="76"/>
      <c r="F45" s="76"/>
      <c r="G45" s="76"/>
      <c r="H45" s="76"/>
      <c r="I45" s="77"/>
      <c r="J45" s="30">
        <v>33593</v>
      </c>
      <c r="K45" s="33"/>
      <c r="L45" s="33"/>
      <c r="M45" s="33"/>
      <c r="N45" s="33"/>
      <c r="O45" s="33"/>
      <c r="P45" s="33"/>
      <c r="Z45" s="38"/>
      <c r="AA45" s="2" t="s">
        <v>75</v>
      </c>
    </row>
    <row r="46" spans="1:27" s="3" customFormat="1" ht="15" x14ac:dyDescent="0.25">
      <c r="A46" s="75" t="s">
        <v>76</v>
      </c>
      <c r="B46" s="76"/>
      <c r="C46" s="76"/>
      <c r="D46" s="76"/>
      <c r="E46" s="76"/>
      <c r="F46" s="76"/>
      <c r="G46" s="76"/>
      <c r="H46" s="76"/>
      <c r="I46" s="77"/>
      <c r="J46" s="30">
        <v>1718</v>
      </c>
      <c r="K46" s="33"/>
      <c r="L46" s="33"/>
      <c r="M46" s="33"/>
      <c r="N46" s="33"/>
      <c r="O46" s="33"/>
      <c r="P46" s="33"/>
      <c r="Z46" s="38"/>
      <c r="AA46" s="2" t="s">
        <v>76</v>
      </c>
    </row>
    <row r="47" spans="1:27" s="3" customFormat="1" ht="15" x14ac:dyDescent="0.25">
      <c r="A47" s="75" t="s">
        <v>77</v>
      </c>
      <c r="B47" s="76"/>
      <c r="C47" s="76"/>
      <c r="D47" s="76"/>
      <c r="E47" s="76"/>
      <c r="F47" s="76"/>
      <c r="G47" s="76"/>
      <c r="H47" s="76"/>
      <c r="I47" s="77"/>
      <c r="J47" s="30">
        <v>1282</v>
      </c>
      <c r="K47" s="33"/>
      <c r="L47" s="33"/>
      <c r="M47" s="33"/>
      <c r="N47" s="33"/>
      <c r="O47" s="33"/>
      <c r="P47" s="33"/>
      <c r="Z47" s="38"/>
      <c r="AA47" s="2" t="s">
        <v>77</v>
      </c>
    </row>
    <row r="48" spans="1:27" s="3" customFormat="1" ht="15" x14ac:dyDescent="0.25">
      <c r="A48" s="75" t="s">
        <v>78</v>
      </c>
      <c r="B48" s="76"/>
      <c r="C48" s="76"/>
      <c r="D48" s="76"/>
      <c r="E48" s="76"/>
      <c r="F48" s="76"/>
      <c r="G48" s="76"/>
      <c r="H48" s="76"/>
      <c r="I48" s="77"/>
      <c r="J48" s="30">
        <v>33122</v>
      </c>
      <c r="K48" s="33"/>
      <c r="L48" s="33"/>
      <c r="M48" s="33"/>
      <c r="N48" s="33"/>
      <c r="O48" s="33"/>
      <c r="P48" s="33"/>
      <c r="Z48" s="38"/>
      <c r="AA48" s="2" t="s">
        <v>78</v>
      </c>
    </row>
    <row r="49" spans="1:28" s="3" customFormat="1" ht="15" x14ac:dyDescent="0.25">
      <c r="A49" s="75" t="s">
        <v>79</v>
      </c>
      <c r="B49" s="76"/>
      <c r="C49" s="76"/>
      <c r="D49" s="76"/>
      <c r="E49" s="76"/>
      <c r="F49" s="76"/>
      <c r="G49" s="76"/>
      <c r="H49" s="76"/>
      <c r="I49" s="77"/>
      <c r="J49" s="30">
        <v>33909</v>
      </c>
      <c r="K49" s="33"/>
      <c r="L49" s="33"/>
      <c r="M49" s="33"/>
      <c r="N49" s="33"/>
      <c r="O49" s="33"/>
      <c r="P49" s="33"/>
      <c r="Z49" s="38"/>
      <c r="AA49" s="2" t="s">
        <v>79</v>
      </c>
    </row>
    <row r="50" spans="1:28" s="3" customFormat="1" ht="15" x14ac:dyDescent="0.25">
      <c r="A50" s="75" t="s">
        <v>80</v>
      </c>
      <c r="B50" s="76"/>
      <c r="C50" s="76"/>
      <c r="D50" s="76"/>
      <c r="E50" s="76"/>
      <c r="F50" s="76"/>
      <c r="G50" s="76"/>
      <c r="H50" s="76"/>
      <c r="I50" s="77"/>
      <c r="J50" s="30">
        <v>19377</v>
      </c>
      <c r="K50" s="33"/>
      <c r="L50" s="33"/>
      <c r="M50" s="33"/>
      <c r="N50" s="33"/>
      <c r="O50" s="33"/>
      <c r="P50" s="33"/>
      <c r="Z50" s="38"/>
      <c r="AA50" s="2" t="s">
        <v>80</v>
      </c>
    </row>
    <row r="51" spans="1:28" s="3" customFormat="1" ht="15" x14ac:dyDescent="0.25">
      <c r="A51" s="75" t="s">
        <v>81</v>
      </c>
      <c r="B51" s="76"/>
      <c r="C51" s="76"/>
      <c r="D51" s="76"/>
      <c r="E51" s="76"/>
      <c r="F51" s="76"/>
      <c r="G51" s="76"/>
      <c r="H51" s="76"/>
      <c r="I51" s="77"/>
      <c r="J51" s="31">
        <v>21</v>
      </c>
      <c r="K51" s="33"/>
      <c r="L51" s="33"/>
      <c r="M51" s="33"/>
      <c r="N51" s="33"/>
      <c r="O51" s="33"/>
      <c r="P51" s="33"/>
      <c r="Z51" s="38"/>
      <c r="AA51" s="2" t="s">
        <v>81</v>
      </c>
    </row>
    <row r="52" spans="1:28" s="3" customFormat="1" ht="15" x14ac:dyDescent="0.25">
      <c r="A52" s="75" t="s">
        <v>82</v>
      </c>
      <c r="B52" s="76"/>
      <c r="C52" s="76"/>
      <c r="D52" s="76"/>
      <c r="E52" s="76"/>
      <c r="F52" s="76"/>
      <c r="G52" s="76"/>
      <c r="H52" s="76"/>
      <c r="I52" s="77"/>
      <c r="J52" s="30">
        <v>34875</v>
      </c>
      <c r="K52" s="33"/>
      <c r="L52" s="33"/>
      <c r="M52" s="33"/>
      <c r="N52" s="33"/>
      <c r="O52" s="33"/>
      <c r="P52" s="33"/>
      <c r="Z52" s="38"/>
      <c r="AA52" s="2" t="s">
        <v>82</v>
      </c>
    </row>
    <row r="53" spans="1:28" s="3" customFormat="1" ht="15" x14ac:dyDescent="0.25">
      <c r="A53" s="75" t="s">
        <v>83</v>
      </c>
      <c r="B53" s="76"/>
      <c r="C53" s="76"/>
      <c r="D53" s="76"/>
      <c r="E53" s="76"/>
      <c r="F53" s="76"/>
      <c r="G53" s="76"/>
      <c r="H53" s="76"/>
      <c r="I53" s="77"/>
      <c r="J53" s="30">
        <v>33909</v>
      </c>
      <c r="K53" s="33"/>
      <c r="L53" s="33"/>
      <c r="M53" s="33"/>
      <c r="N53" s="33"/>
      <c r="O53" s="33"/>
      <c r="P53" s="33"/>
      <c r="Z53" s="38"/>
      <c r="AA53" s="2" t="s">
        <v>83</v>
      </c>
    </row>
    <row r="54" spans="1:28" s="3" customFormat="1" ht="15" x14ac:dyDescent="0.25">
      <c r="A54" s="75" t="s">
        <v>84</v>
      </c>
      <c r="B54" s="76"/>
      <c r="C54" s="76"/>
      <c r="D54" s="76"/>
      <c r="E54" s="76"/>
      <c r="F54" s="76"/>
      <c r="G54" s="76"/>
      <c r="H54" s="76"/>
      <c r="I54" s="77"/>
      <c r="J54" s="30">
        <v>19377</v>
      </c>
      <c r="K54" s="33"/>
      <c r="L54" s="33"/>
      <c r="M54" s="33"/>
      <c r="N54" s="33"/>
      <c r="O54" s="33"/>
      <c r="P54" s="33"/>
      <c r="Z54" s="38"/>
      <c r="AA54" s="2" t="s">
        <v>84</v>
      </c>
    </row>
    <row r="55" spans="1:28" s="3" customFormat="1" ht="15" x14ac:dyDescent="0.25">
      <c r="A55" s="72" t="s">
        <v>85</v>
      </c>
      <c r="B55" s="73"/>
      <c r="C55" s="73"/>
      <c r="D55" s="73"/>
      <c r="E55" s="73"/>
      <c r="F55" s="73"/>
      <c r="G55" s="73"/>
      <c r="H55" s="73"/>
      <c r="I55" s="74"/>
      <c r="J55" s="39">
        <v>121740</v>
      </c>
      <c r="K55" s="37"/>
      <c r="L55" s="37"/>
      <c r="M55" s="37"/>
      <c r="N55" s="37"/>
      <c r="O55" s="41">
        <v>128.72457610000001</v>
      </c>
      <c r="P55" s="41">
        <v>3.1637732000000001</v>
      </c>
      <c r="Z55" s="38"/>
      <c r="AB55" s="38" t="s">
        <v>85</v>
      </c>
    </row>
    <row r="56" spans="1:28" s="3" customFormat="1" ht="3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3"/>
      <c r="M56" s="43"/>
      <c r="N56" s="43"/>
      <c r="O56" s="44"/>
      <c r="P56" s="44"/>
    </row>
    <row r="57" spans="1:28" s="3" customFormat="1" ht="53.2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8" s="3" customFormat="1" ht="15" x14ac:dyDescent="0.25">
      <c r="A58" s="4"/>
      <c r="B58" s="4"/>
      <c r="C58" s="4"/>
      <c r="D58" s="4"/>
      <c r="E58" s="4"/>
      <c r="F58" s="4"/>
      <c r="G58" s="4"/>
      <c r="H58" s="8"/>
      <c r="I58" s="78"/>
      <c r="J58" s="78"/>
      <c r="K58" s="78"/>
      <c r="L58" s="4"/>
      <c r="M58" s="4"/>
      <c r="N58" s="4"/>
      <c r="O58" s="4"/>
      <c r="P58" s="4"/>
    </row>
    <row r="59" spans="1:28" s="3" customFormat="1" ht="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</sheetData>
  <mergeCells count="59">
    <mergeCell ref="A54:I54"/>
    <mergeCell ref="A55:I55"/>
    <mergeCell ref="I58:K58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C34:E34"/>
    <mergeCell ref="A35:I35"/>
    <mergeCell ref="A36:I36"/>
    <mergeCell ref="A37:I37"/>
    <mergeCell ref="A38:I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A43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0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177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178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178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179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179</v>
      </c>
    </row>
    <row r="10" spans="1:23" s="3" customFormat="1" ht="12.75" customHeight="1" x14ac:dyDescent="0.25">
      <c r="B10" s="11" t="s">
        <v>8</v>
      </c>
      <c r="C10" s="11"/>
      <c r="D10" s="12"/>
      <c r="E10" s="13">
        <v>2971483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2971483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752743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2876.94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15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5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5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5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8" t="s">
        <v>180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180</v>
      </c>
    </row>
    <row r="21" spans="1:25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29">
        <v>2.17</v>
      </c>
      <c r="I21" s="30">
        <v>15555.5</v>
      </c>
      <c r="J21" s="30">
        <v>41968</v>
      </c>
      <c r="K21" s="30">
        <v>33393</v>
      </c>
      <c r="L21" s="31">
        <v>228</v>
      </c>
      <c r="M21" s="31">
        <v>92</v>
      </c>
      <c r="N21" s="30">
        <v>8347</v>
      </c>
      <c r="O21" s="31">
        <v>124.84</v>
      </c>
      <c r="P21" s="31">
        <v>0.22</v>
      </c>
      <c r="X21" s="25"/>
      <c r="Y21" s="2" t="s">
        <v>35</v>
      </c>
    </row>
    <row r="22" spans="1:25" s="3" customFormat="1" ht="45" x14ac:dyDescent="0.25">
      <c r="A22" s="26" t="s">
        <v>44</v>
      </c>
      <c r="B22" s="27" t="s">
        <v>181</v>
      </c>
      <c r="C22" s="69" t="s">
        <v>182</v>
      </c>
      <c r="D22" s="70"/>
      <c r="E22" s="71"/>
      <c r="F22" s="26" t="s">
        <v>57</v>
      </c>
      <c r="G22" s="28"/>
      <c r="H22" s="35">
        <v>0.5</v>
      </c>
      <c r="I22" s="30">
        <v>24625.21</v>
      </c>
      <c r="J22" s="30">
        <v>7640</v>
      </c>
      <c r="K22" s="30">
        <v>5317</v>
      </c>
      <c r="L22" s="30">
        <v>2323</v>
      </c>
      <c r="M22" s="31">
        <v>726</v>
      </c>
      <c r="N22" s="33"/>
      <c r="O22" s="31">
        <v>17.850000000000001</v>
      </c>
      <c r="P22" s="31">
        <v>1.72</v>
      </c>
      <c r="X22" s="25"/>
      <c r="Y22" s="2" t="s">
        <v>182</v>
      </c>
    </row>
    <row r="23" spans="1:25" s="3" customFormat="1" ht="45" x14ac:dyDescent="0.25">
      <c r="A23" s="26" t="s">
        <v>48</v>
      </c>
      <c r="B23" s="27" t="s">
        <v>181</v>
      </c>
      <c r="C23" s="69" t="s">
        <v>183</v>
      </c>
      <c r="D23" s="70"/>
      <c r="E23" s="71"/>
      <c r="F23" s="26" t="s">
        <v>57</v>
      </c>
      <c r="G23" s="28"/>
      <c r="H23" s="35">
        <v>0.5</v>
      </c>
      <c r="I23" s="30">
        <v>24625.21</v>
      </c>
      <c r="J23" s="30">
        <v>15707</v>
      </c>
      <c r="K23" s="30">
        <v>8735</v>
      </c>
      <c r="L23" s="30">
        <v>4149</v>
      </c>
      <c r="M23" s="30">
        <v>1296</v>
      </c>
      <c r="N23" s="30">
        <v>2823</v>
      </c>
      <c r="O23" s="31">
        <v>29.33</v>
      </c>
      <c r="P23" s="31">
        <v>3.08</v>
      </c>
      <c r="X23" s="25"/>
      <c r="Y23" s="2" t="s">
        <v>183</v>
      </c>
    </row>
    <row r="24" spans="1:25" s="3" customFormat="1" ht="45" x14ac:dyDescent="0.25">
      <c r="A24" s="26" t="s">
        <v>51</v>
      </c>
      <c r="B24" s="27" t="s">
        <v>184</v>
      </c>
      <c r="C24" s="69" t="s">
        <v>185</v>
      </c>
      <c r="D24" s="70"/>
      <c r="E24" s="71"/>
      <c r="F24" s="26" t="s">
        <v>57</v>
      </c>
      <c r="G24" s="28"/>
      <c r="H24" s="35">
        <v>0.5</v>
      </c>
      <c r="I24" s="30">
        <v>181531.35</v>
      </c>
      <c r="J24" s="30">
        <v>90766</v>
      </c>
      <c r="K24" s="33"/>
      <c r="L24" s="33"/>
      <c r="M24" s="33"/>
      <c r="N24" s="30">
        <v>90766</v>
      </c>
      <c r="O24" s="34">
        <v>0</v>
      </c>
      <c r="P24" s="34">
        <v>0</v>
      </c>
      <c r="X24" s="25"/>
      <c r="Y24" s="2" t="s">
        <v>185</v>
      </c>
    </row>
    <row r="25" spans="1:25" s="3" customFormat="1" ht="45" x14ac:dyDescent="0.25">
      <c r="A25" s="26" t="s">
        <v>54</v>
      </c>
      <c r="B25" s="27" t="s">
        <v>186</v>
      </c>
      <c r="C25" s="69" t="s">
        <v>187</v>
      </c>
      <c r="D25" s="70"/>
      <c r="E25" s="71"/>
      <c r="F25" s="26" t="s">
        <v>57</v>
      </c>
      <c r="G25" s="28"/>
      <c r="H25" s="29">
        <v>0.35</v>
      </c>
      <c r="I25" s="30">
        <v>26453.63</v>
      </c>
      <c r="J25" s="30">
        <v>11999</v>
      </c>
      <c r="K25" s="30">
        <v>10983</v>
      </c>
      <c r="L25" s="31">
        <v>204</v>
      </c>
      <c r="M25" s="31">
        <v>66</v>
      </c>
      <c r="N25" s="31">
        <v>812</v>
      </c>
      <c r="O25" s="31">
        <v>40.04</v>
      </c>
      <c r="P25" s="31">
        <v>0.16</v>
      </c>
      <c r="X25" s="25"/>
      <c r="Y25" s="2" t="s">
        <v>187</v>
      </c>
    </row>
    <row r="26" spans="1:25" s="3" customFormat="1" ht="45.75" x14ac:dyDescent="0.25">
      <c r="A26" s="26" t="s">
        <v>58</v>
      </c>
      <c r="B26" s="27" t="s">
        <v>188</v>
      </c>
      <c r="C26" s="69" t="s">
        <v>189</v>
      </c>
      <c r="D26" s="70"/>
      <c r="E26" s="71"/>
      <c r="F26" s="26" t="s">
        <v>57</v>
      </c>
      <c r="G26" s="28"/>
      <c r="H26" s="29">
        <v>0.35</v>
      </c>
      <c r="I26" s="30">
        <v>221871.65</v>
      </c>
      <c r="J26" s="30">
        <v>77655</v>
      </c>
      <c r="K26" s="33"/>
      <c r="L26" s="33"/>
      <c r="M26" s="33"/>
      <c r="N26" s="30">
        <v>77655</v>
      </c>
      <c r="O26" s="34">
        <v>0</v>
      </c>
      <c r="P26" s="34">
        <v>0</v>
      </c>
      <c r="X26" s="25"/>
      <c r="Y26" s="2" t="s">
        <v>189</v>
      </c>
    </row>
    <row r="27" spans="1:25" s="3" customFormat="1" ht="45.75" x14ac:dyDescent="0.25">
      <c r="A27" s="26" t="s">
        <v>62</v>
      </c>
      <c r="B27" s="27" t="s">
        <v>190</v>
      </c>
      <c r="C27" s="69" t="s">
        <v>191</v>
      </c>
      <c r="D27" s="70"/>
      <c r="E27" s="71"/>
      <c r="F27" s="26" t="s">
        <v>36</v>
      </c>
      <c r="G27" s="28"/>
      <c r="H27" s="29">
        <v>5.85</v>
      </c>
      <c r="I27" s="30">
        <v>102404.33</v>
      </c>
      <c r="J27" s="30">
        <v>681742</v>
      </c>
      <c r="K27" s="30">
        <v>625703</v>
      </c>
      <c r="L27" s="30">
        <v>8150</v>
      </c>
      <c r="M27" s="30">
        <v>2833</v>
      </c>
      <c r="N27" s="30">
        <v>47889</v>
      </c>
      <c r="O27" s="31">
        <v>2431.9899999999998</v>
      </c>
      <c r="P27" s="31">
        <v>6.73</v>
      </c>
      <c r="X27" s="25"/>
      <c r="Y27" s="2" t="s">
        <v>191</v>
      </c>
    </row>
    <row r="28" spans="1:25" s="3" customFormat="1" ht="45" x14ac:dyDescent="0.25">
      <c r="A28" s="26" t="s">
        <v>109</v>
      </c>
      <c r="B28" s="27" t="s">
        <v>192</v>
      </c>
      <c r="C28" s="69" t="s">
        <v>193</v>
      </c>
      <c r="D28" s="70"/>
      <c r="E28" s="71"/>
      <c r="F28" s="26" t="s">
        <v>40</v>
      </c>
      <c r="G28" s="28"/>
      <c r="H28" s="29">
        <v>14.04</v>
      </c>
      <c r="I28" s="30">
        <v>3410.88</v>
      </c>
      <c r="J28" s="30">
        <v>47889</v>
      </c>
      <c r="K28" s="33"/>
      <c r="L28" s="33"/>
      <c r="M28" s="33"/>
      <c r="N28" s="30">
        <v>47889</v>
      </c>
      <c r="O28" s="34">
        <v>0</v>
      </c>
      <c r="P28" s="34">
        <v>0</v>
      </c>
      <c r="X28" s="25"/>
      <c r="Y28" s="2" t="s">
        <v>193</v>
      </c>
    </row>
    <row r="29" spans="1:25" s="3" customFormat="1" ht="45" x14ac:dyDescent="0.25">
      <c r="A29" s="26" t="s">
        <v>110</v>
      </c>
      <c r="B29" s="27" t="s">
        <v>194</v>
      </c>
      <c r="C29" s="69" t="s">
        <v>195</v>
      </c>
      <c r="D29" s="70"/>
      <c r="E29" s="71"/>
      <c r="F29" s="26" t="s">
        <v>47</v>
      </c>
      <c r="G29" s="28"/>
      <c r="H29" s="29">
        <v>30.42</v>
      </c>
      <c r="I29" s="30">
        <v>24970.45</v>
      </c>
      <c r="J29" s="30">
        <v>759601</v>
      </c>
      <c r="K29" s="33"/>
      <c r="L29" s="33"/>
      <c r="M29" s="33"/>
      <c r="N29" s="30">
        <v>759601</v>
      </c>
      <c r="O29" s="34">
        <v>0</v>
      </c>
      <c r="P29" s="34">
        <v>0</v>
      </c>
      <c r="X29" s="25"/>
      <c r="Y29" s="2" t="s">
        <v>195</v>
      </c>
    </row>
    <row r="30" spans="1:25" s="3" customFormat="1" ht="45" x14ac:dyDescent="0.25">
      <c r="A30" s="26" t="s">
        <v>113</v>
      </c>
      <c r="B30" s="27" t="s">
        <v>196</v>
      </c>
      <c r="C30" s="69" t="s">
        <v>102</v>
      </c>
      <c r="D30" s="70"/>
      <c r="E30" s="71"/>
      <c r="F30" s="26" t="s">
        <v>57</v>
      </c>
      <c r="G30" s="28"/>
      <c r="H30" s="47">
        <v>0.185</v>
      </c>
      <c r="I30" s="30">
        <v>60871.66</v>
      </c>
      <c r="J30" s="30">
        <v>14899</v>
      </c>
      <c r="K30" s="30">
        <v>14828</v>
      </c>
      <c r="L30" s="31">
        <v>71</v>
      </c>
      <c r="M30" s="31">
        <v>40</v>
      </c>
      <c r="N30" s="33"/>
      <c r="O30" s="45">
        <v>52.8</v>
      </c>
      <c r="P30" s="45">
        <v>0.1</v>
      </c>
      <c r="X30" s="25"/>
      <c r="Y30" s="2" t="s">
        <v>102</v>
      </c>
    </row>
    <row r="31" spans="1:25" s="3" customFormat="1" ht="45" x14ac:dyDescent="0.25">
      <c r="A31" s="26" t="s">
        <v>116</v>
      </c>
      <c r="B31" s="27" t="s">
        <v>103</v>
      </c>
      <c r="C31" s="69" t="s">
        <v>197</v>
      </c>
      <c r="D31" s="70"/>
      <c r="E31" s="71"/>
      <c r="F31" s="26" t="s">
        <v>105</v>
      </c>
      <c r="G31" s="28"/>
      <c r="H31" s="32">
        <v>185</v>
      </c>
      <c r="I31" s="30">
        <v>90.51</v>
      </c>
      <c r="J31" s="30">
        <v>16744</v>
      </c>
      <c r="K31" s="33"/>
      <c r="L31" s="33"/>
      <c r="M31" s="33"/>
      <c r="N31" s="30">
        <v>16744</v>
      </c>
      <c r="O31" s="34">
        <v>0</v>
      </c>
      <c r="P31" s="34">
        <v>0</v>
      </c>
      <c r="X31" s="25"/>
      <c r="Y31" s="2" t="s">
        <v>197</v>
      </c>
    </row>
    <row r="32" spans="1:25" s="3" customFormat="1" ht="57" x14ac:dyDescent="0.25">
      <c r="A32" s="26" t="s">
        <v>119</v>
      </c>
      <c r="B32" s="27" t="s">
        <v>198</v>
      </c>
      <c r="C32" s="69" t="s">
        <v>199</v>
      </c>
      <c r="D32" s="70"/>
      <c r="E32" s="71"/>
      <c r="F32" s="26" t="s">
        <v>36</v>
      </c>
      <c r="G32" s="28"/>
      <c r="H32" s="35">
        <v>0.9</v>
      </c>
      <c r="I32" s="30">
        <v>47085.71</v>
      </c>
      <c r="J32" s="30">
        <v>48734</v>
      </c>
      <c r="K32" s="30">
        <v>48731</v>
      </c>
      <c r="L32" s="31">
        <v>3</v>
      </c>
      <c r="M32" s="33"/>
      <c r="N32" s="33"/>
      <c r="O32" s="31">
        <v>180.09</v>
      </c>
      <c r="P32" s="34">
        <v>0</v>
      </c>
      <c r="X32" s="25"/>
      <c r="Y32" s="2" t="s">
        <v>199</v>
      </c>
    </row>
    <row r="33" spans="1:27" s="3" customFormat="1" ht="45" x14ac:dyDescent="0.25">
      <c r="A33" s="26" t="s">
        <v>122</v>
      </c>
      <c r="B33" s="27" t="s">
        <v>200</v>
      </c>
      <c r="C33" s="69" t="s">
        <v>201</v>
      </c>
      <c r="D33" s="70"/>
      <c r="E33" s="71"/>
      <c r="F33" s="26" t="s">
        <v>40</v>
      </c>
      <c r="G33" s="28"/>
      <c r="H33" s="29">
        <v>1.98</v>
      </c>
      <c r="I33" s="30">
        <v>4220.96</v>
      </c>
      <c r="J33" s="30">
        <v>8358</v>
      </c>
      <c r="K33" s="33"/>
      <c r="L33" s="33"/>
      <c r="M33" s="33"/>
      <c r="N33" s="30">
        <v>8358</v>
      </c>
      <c r="O33" s="34">
        <v>0</v>
      </c>
      <c r="P33" s="34">
        <v>0</v>
      </c>
      <c r="X33" s="25"/>
      <c r="Y33" s="2" t="s">
        <v>201</v>
      </c>
    </row>
    <row r="34" spans="1:27" s="3" customFormat="1" ht="45.75" x14ac:dyDescent="0.25">
      <c r="A34" s="26" t="s">
        <v>202</v>
      </c>
      <c r="B34" s="27" t="s">
        <v>59</v>
      </c>
      <c r="C34" s="69" t="s">
        <v>60</v>
      </c>
      <c r="D34" s="70"/>
      <c r="E34" s="71"/>
      <c r="F34" s="26" t="s">
        <v>61</v>
      </c>
      <c r="G34" s="28"/>
      <c r="H34" s="32">
        <v>150</v>
      </c>
      <c r="I34" s="30">
        <v>37.1</v>
      </c>
      <c r="J34" s="30">
        <v>6400</v>
      </c>
      <c r="K34" s="33"/>
      <c r="L34" s="30">
        <v>6400</v>
      </c>
      <c r="M34" s="33"/>
      <c r="N34" s="33"/>
      <c r="O34" s="34">
        <v>0</v>
      </c>
      <c r="P34" s="34">
        <v>0</v>
      </c>
      <c r="X34" s="25"/>
      <c r="Y34" s="2" t="s">
        <v>60</v>
      </c>
    </row>
    <row r="35" spans="1:27" s="3" customFormat="1" ht="45.75" x14ac:dyDescent="0.25">
      <c r="A35" s="26" t="s">
        <v>203</v>
      </c>
      <c r="B35" s="27" t="s">
        <v>63</v>
      </c>
      <c r="C35" s="69" t="s">
        <v>64</v>
      </c>
      <c r="D35" s="70"/>
      <c r="E35" s="71"/>
      <c r="F35" s="26" t="s">
        <v>61</v>
      </c>
      <c r="G35" s="28"/>
      <c r="H35" s="32">
        <v>150</v>
      </c>
      <c r="I35" s="30">
        <v>307.18</v>
      </c>
      <c r="J35" s="30">
        <v>52989</v>
      </c>
      <c r="K35" s="33"/>
      <c r="L35" s="30">
        <v>52989</v>
      </c>
      <c r="M35" s="33"/>
      <c r="N35" s="33"/>
      <c r="O35" s="34">
        <v>0</v>
      </c>
      <c r="P35" s="34">
        <v>0</v>
      </c>
      <c r="X35" s="25"/>
      <c r="Y35" s="2" t="s">
        <v>64</v>
      </c>
    </row>
    <row r="36" spans="1:27" s="3" customFormat="1" ht="15" x14ac:dyDescent="0.25">
      <c r="A36" s="72" t="s">
        <v>65</v>
      </c>
      <c r="B36" s="73"/>
      <c r="C36" s="73"/>
      <c r="D36" s="73"/>
      <c r="E36" s="73"/>
      <c r="F36" s="73"/>
      <c r="G36" s="73"/>
      <c r="H36" s="73"/>
      <c r="I36" s="74"/>
      <c r="J36" s="37"/>
      <c r="K36" s="37"/>
      <c r="L36" s="37"/>
      <c r="M36" s="37"/>
      <c r="N36" s="37"/>
      <c r="O36" s="37"/>
      <c r="P36" s="37"/>
      <c r="Z36" s="38" t="s">
        <v>65</v>
      </c>
    </row>
    <row r="37" spans="1:27" s="3" customFormat="1" ht="15" x14ac:dyDescent="0.25">
      <c r="A37" s="75" t="s">
        <v>66</v>
      </c>
      <c r="B37" s="76"/>
      <c r="C37" s="76"/>
      <c r="D37" s="76"/>
      <c r="E37" s="76"/>
      <c r="F37" s="76"/>
      <c r="G37" s="76"/>
      <c r="H37" s="76"/>
      <c r="I37" s="77"/>
      <c r="J37" s="30">
        <v>1883091</v>
      </c>
      <c r="K37" s="33"/>
      <c r="L37" s="33"/>
      <c r="M37" s="33"/>
      <c r="N37" s="33"/>
      <c r="O37" s="33"/>
      <c r="P37" s="33"/>
      <c r="Z37" s="38"/>
      <c r="AA37" s="2" t="s">
        <v>66</v>
      </c>
    </row>
    <row r="38" spans="1:27" s="3" customFormat="1" ht="15" x14ac:dyDescent="0.25">
      <c r="A38" s="75" t="s">
        <v>67</v>
      </c>
      <c r="B38" s="76"/>
      <c r="C38" s="76"/>
      <c r="D38" s="76"/>
      <c r="E38" s="76"/>
      <c r="F38" s="76"/>
      <c r="G38" s="76"/>
      <c r="H38" s="76"/>
      <c r="I38" s="77"/>
      <c r="J38" s="33"/>
      <c r="K38" s="33"/>
      <c r="L38" s="33"/>
      <c r="M38" s="33"/>
      <c r="N38" s="33"/>
      <c r="O38" s="33"/>
      <c r="P38" s="33"/>
      <c r="Z38" s="38"/>
      <c r="AA38" s="2" t="s">
        <v>67</v>
      </c>
    </row>
    <row r="39" spans="1:27" s="3" customFormat="1" ht="15" x14ac:dyDescent="0.25">
      <c r="A39" s="75" t="s">
        <v>68</v>
      </c>
      <c r="B39" s="76"/>
      <c r="C39" s="76"/>
      <c r="D39" s="76"/>
      <c r="E39" s="76"/>
      <c r="F39" s="76"/>
      <c r="G39" s="76"/>
      <c r="H39" s="76"/>
      <c r="I39" s="77"/>
      <c r="J39" s="30">
        <v>747690</v>
      </c>
      <c r="K39" s="33"/>
      <c r="L39" s="33"/>
      <c r="M39" s="33"/>
      <c r="N39" s="33"/>
      <c r="O39" s="33"/>
      <c r="P39" s="33"/>
      <c r="Z39" s="38"/>
      <c r="AA39" s="2" t="s">
        <v>68</v>
      </c>
    </row>
    <row r="40" spans="1:27" s="3" customFormat="1" ht="15" x14ac:dyDescent="0.25">
      <c r="A40" s="75" t="s">
        <v>69</v>
      </c>
      <c r="B40" s="76"/>
      <c r="C40" s="76"/>
      <c r="D40" s="76"/>
      <c r="E40" s="76"/>
      <c r="F40" s="76"/>
      <c r="G40" s="76"/>
      <c r="H40" s="76"/>
      <c r="I40" s="77"/>
      <c r="J40" s="30">
        <v>74517</v>
      </c>
      <c r="K40" s="33"/>
      <c r="L40" s="33"/>
      <c r="M40" s="33"/>
      <c r="N40" s="33"/>
      <c r="O40" s="33"/>
      <c r="P40" s="33"/>
      <c r="Z40" s="38"/>
      <c r="AA40" s="2" t="s">
        <v>69</v>
      </c>
    </row>
    <row r="41" spans="1:27" s="3" customFormat="1" ht="15" x14ac:dyDescent="0.25">
      <c r="A41" s="75" t="s">
        <v>70</v>
      </c>
      <c r="B41" s="76"/>
      <c r="C41" s="76"/>
      <c r="D41" s="76"/>
      <c r="E41" s="76"/>
      <c r="F41" s="76"/>
      <c r="G41" s="76"/>
      <c r="H41" s="76"/>
      <c r="I41" s="77"/>
      <c r="J41" s="30">
        <v>5053</v>
      </c>
      <c r="K41" s="33"/>
      <c r="L41" s="33"/>
      <c r="M41" s="33"/>
      <c r="N41" s="33"/>
      <c r="O41" s="33"/>
      <c r="P41" s="33"/>
      <c r="Z41" s="38"/>
      <c r="AA41" s="2" t="s">
        <v>70</v>
      </c>
    </row>
    <row r="42" spans="1:27" s="3" customFormat="1" ht="15" x14ac:dyDescent="0.25">
      <c r="A42" s="75" t="s">
        <v>71</v>
      </c>
      <c r="B42" s="76"/>
      <c r="C42" s="76"/>
      <c r="D42" s="76"/>
      <c r="E42" s="76"/>
      <c r="F42" s="76"/>
      <c r="G42" s="76"/>
      <c r="H42" s="76"/>
      <c r="I42" s="77"/>
      <c r="J42" s="30">
        <v>1060884</v>
      </c>
      <c r="K42" s="33"/>
      <c r="L42" s="33"/>
      <c r="M42" s="33"/>
      <c r="N42" s="33"/>
      <c r="O42" s="33"/>
      <c r="P42" s="33"/>
      <c r="Z42" s="38"/>
      <c r="AA42" s="2" t="s">
        <v>71</v>
      </c>
    </row>
    <row r="43" spans="1:27" s="3" customFormat="1" ht="15" x14ac:dyDescent="0.25">
      <c r="A43" s="75" t="s">
        <v>72</v>
      </c>
      <c r="B43" s="76"/>
      <c r="C43" s="76"/>
      <c r="D43" s="76"/>
      <c r="E43" s="76"/>
      <c r="F43" s="76"/>
      <c r="G43" s="76"/>
      <c r="H43" s="76"/>
      <c r="I43" s="77"/>
      <c r="J43" s="30">
        <v>2971483</v>
      </c>
      <c r="K43" s="33"/>
      <c r="L43" s="33"/>
      <c r="M43" s="33"/>
      <c r="N43" s="33"/>
      <c r="O43" s="33"/>
      <c r="P43" s="33"/>
      <c r="Z43" s="38"/>
      <c r="AA43" s="2" t="s">
        <v>72</v>
      </c>
    </row>
    <row r="44" spans="1:27" s="3" customFormat="1" ht="15" x14ac:dyDescent="0.25">
      <c r="A44" s="75" t="s">
        <v>73</v>
      </c>
      <c r="B44" s="76"/>
      <c r="C44" s="76"/>
      <c r="D44" s="76"/>
      <c r="E44" s="76"/>
      <c r="F44" s="76"/>
      <c r="G44" s="76"/>
      <c r="H44" s="76"/>
      <c r="I44" s="77"/>
      <c r="J44" s="30">
        <v>2912094</v>
      </c>
      <c r="K44" s="33"/>
      <c r="L44" s="33"/>
      <c r="M44" s="33"/>
      <c r="N44" s="33"/>
      <c r="O44" s="33"/>
      <c r="P44" s="33"/>
      <c r="Z44" s="38"/>
      <c r="AA44" s="2" t="s">
        <v>73</v>
      </c>
    </row>
    <row r="45" spans="1:27" s="3" customFormat="1" ht="15" x14ac:dyDescent="0.25">
      <c r="A45" s="75" t="s">
        <v>74</v>
      </c>
      <c r="B45" s="76"/>
      <c r="C45" s="76"/>
      <c r="D45" s="76"/>
      <c r="E45" s="76"/>
      <c r="F45" s="76"/>
      <c r="G45" s="76"/>
      <c r="H45" s="76"/>
      <c r="I45" s="77"/>
      <c r="J45" s="33"/>
      <c r="K45" s="33"/>
      <c r="L45" s="33"/>
      <c r="M45" s="33"/>
      <c r="N45" s="33"/>
      <c r="O45" s="33"/>
      <c r="P45" s="33"/>
      <c r="Z45" s="38"/>
      <c r="AA45" s="2" t="s">
        <v>74</v>
      </c>
    </row>
    <row r="46" spans="1:27" s="3" customFormat="1" ht="15" x14ac:dyDescent="0.25">
      <c r="A46" s="75" t="s">
        <v>75</v>
      </c>
      <c r="B46" s="76"/>
      <c r="C46" s="76"/>
      <c r="D46" s="76"/>
      <c r="E46" s="76"/>
      <c r="F46" s="76"/>
      <c r="G46" s="76"/>
      <c r="H46" s="76"/>
      <c r="I46" s="77"/>
      <c r="J46" s="30">
        <v>747690</v>
      </c>
      <c r="K46" s="33"/>
      <c r="L46" s="33"/>
      <c r="M46" s="33"/>
      <c r="N46" s="33"/>
      <c r="O46" s="33"/>
      <c r="P46" s="33"/>
      <c r="Z46" s="38"/>
      <c r="AA46" s="2" t="s">
        <v>75</v>
      </c>
    </row>
    <row r="47" spans="1:27" s="3" customFormat="1" ht="15" x14ac:dyDescent="0.25">
      <c r="A47" s="75" t="s">
        <v>76</v>
      </c>
      <c r="B47" s="76"/>
      <c r="C47" s="76"/>
      <c r="D47" s="76"/>
      <c r="E47" s="76"/>
      <c r="F47" s="76"/>
      <c r="G47" s="76"/>
      <c r="H47" s="76"/>
      <c r="I47" s="77"/>
      <c r="J47" s="30">
        <v>15128</v>
      </c>
      <c r="K47" s="33"/>
      <c r="L47" s="33"/>
      <c r="M47" s="33"/>
      <c r="N47" s="33"/>
      <c r="O47" s="33"/>
      <c r="P47" s="33"/>
      <c r="Z47" s="38"/>
      <c r="AA47" s="2" t="s">
        <v>76</v>
      </c>
    </row>
    <row r="48" spans="1:27" s="3" customFormat="1" ht="15" x14ac:dyDescent="0.25">
      <c r="A48" s="75" t="s">
        <v>77</v>
      </c>
      <c r="B48" s="76"/>
      <c r="C48" s="76"/>
      <c r="D48" s="76"/>
      <c r="E48" s="76"/>
      <c r="F48" s="76"/>
      <c r="G48" s="76"/>
      <c r="H48" s="76"/>
      <c r="I48" s="77"/>
      <c r="J48" s="30">
        <v>5053</v>
      </c>
      <c r="K48" s="33"/>
      <c r="L48" s="33"/>
      <c r="M48" s="33"/>
      <c r="N48" s="33"/>
      <c r="O48" s="33"/>
      <c r="P48" s="33"/>
      <c r="Z48" s="38"/>
      <c r="AA48" s="2" t="s">
        <v>77</v>
      </c>
    </row>
    <row r="49" spans="1:28" s="3" customFormat="1" ht="15" x14ac:dyDescent="0.25">
      <c r="A49" s="75" t="s">
        <v>78</v>
      </c>
      <c r="B49" s="76"/>
      <c r="C49" s="76"/>
      <c r="D49" s="76"/>
      <c r="E49" s="76"/>
      <c r="F49" s="76"/>
      <c r="G49" s="76"/>
      <c r="H49" s="76"/>
      <c r="I49" s="77"/>
      <c r="J49" s="30">
        <v>1060884</v>
      </c>
      <c r="K49" s="33"/>
      <c r="L49" s="33"/>
      <c r="M49" s="33"/>
      <c r="N49" s="33"/>
      <c r="O49" s="33"/>
      <c r="P49" s="33"/>
      <c r="Z49" s="38"/>
      <c r="AA49" s="2" t="s">
        <v>78</v>
      </c>
    </row>
    <row r="50" spans="1:28" s="3" customFormat="1" ht="15" x14ac:dyDescent="0.25">
      <c r="A50" s="75" t="s">
        <v>79</v>
      </c>
      <c r="B50" s="76"/>
      <c r="C50" s="76"/>
      <c r="D50" s="76"/>
      <c r="E50" s="76"/>
      <c r="F50" s="76"/>
      <c r="G50" s="76"/>
      <c r="H50" s="76"/>
      <c r="I50" s="77"/>
      <c r="J50" s="30">
        <v>698848</v>
      </c>
      <c r="K50" s="33"/>
      <c r="L50" s="33"/>
      <c r="M50" s="33"/>
      <c r="N50" s="33"/>
      <c r="O50" s="33"/>
      <c r="P50" s="33"/>
      <c r="Z50" s="38"/>
      <c r="AA50" s="2" t="s">
        <v>79</v>
      </c>
    </row>
    <row r="51" spans="1:28" s="3" customFormat="1" ht="15" x14ac:dyDescent="0.25">
      <c r="A51" s="75" t="s">
        <v>80</v>
      </c>
      <c r="B51" s="76"/>
      <c r="C51" s="76"/>
      <c r="D51" s="76"/>
      <c r="E51" s="76"/>
      <c r="F51" s="76"/>
      <c r="G51" s="76"/>
      <c r="H51" s="76"/>
      <c r="I51" s="77"/>
      <c r="J51" s="30">
        <v>389544</v>
      </c>
      <c r="K51" s="33"/>
      <c r="L51" s="33"/>
      <c r="M51" s="33"/>
      <c r="N51" s="33"/>
      <c r="O51" s="33"/>
      <c r="P51" s="33"/>
      <c r="Z51" s="38"/>
      <c r="AA51" s="2" t="s">
        <v>80</v>
      </c>
    </row>
    <row r="52" spans="1:28" s="3" customFormat="1" ht="15" x14ac:dyDescent="0.25">
      <c r="A52" s="75" t="s">
        <v>81</v>
      </c>
      <c r="B52" s="76"/>
      <c r="C52" s="76"/>
      <c r="D52" s="76"/>
      <c r="E52" s="76"/>
      <c r="F52" s="76"/>
      <c r="G52" s="76"/>
      <c r="H52" s="76"/>
      <c r="I52" s="77"/>
      <c r="J52" s="30">
        <v>59389</v>
      </c>
      <c r="K52" s="33"/>
      <c r="L52" s="33"/>
      <c r="M52" s="33"/>
      <c r="N52" s="33"/>
      <c r="O52" s="33"/>
      <c r="P52" s="33"/>
      <c r="Z52" s="38"/>
      <c r="AA52" s="2" t="s">
        <v>81</v>
      </c>
    </row>
    <row r="53" spans="1:28" s="3" customFormat="1" ht="15" x14ac:dyDescent="0.25">
      <c r="A53" s="75" t="s">
        <v>82</v>
      </c>
      <c r="B53" s="76"/>
      <c r="C53" s="76"/>
      <c r="D53" s="76"/>
      <c r="E53" s="76"/>
      <c r="F53" s="76"/>
      <c r="G53" s="76"/>
      <c r="H53" s="76"/>
      <c r="I53" s="77"/>
      <c r="J53" s="30">
        <v>752743</v>
      </c>
      <c r="K53" s="33"/>
      <c r="L53" s="33"/>
      <c r="M53" s="33"/>
      <c r="N53" s="33"/>
      <c r="O53" s="33"/>
      <c r="P53" s="33"/>
      <c r="Z53" s="38"/>
      <c r="AA53" s="2" t="s">
        <v>82</v>
      </c>
    </row>
    <row r="54" spans="1:28" s="3" customFormat="1" ht="15" x14ac:dyDescent="0.25">
      <c r="A54" s="75" t="s">
        <v>83</v>
      </c>
      <c r="B54" s="76"/>
      <c r="C54" s="76"/>
      <c r="D54" s="76"/>
      <c r="E54" s="76"/>
      <c r="F54" s="76"/>
      <c r="G54" s="76"/>
      <c r="H54" s="76"/>
      <c r="I54" s="77"/>
      <c r="J54" s="30">
        <v>698848</v>
      </c>
      <c r="K54" s="33"/>
      <c r="L54" s="33"/>
      <c r="M54" s="33"/>
      <c r="N54" s="33"/>
      <c r="O54" s="33"/>
      <c r="P54" s="33"/>
      <c r="Z54" s="38"/>
      <c r="AA54" s="2" t="s">
        <v>83</v>
      </c>
    </row>
    <row r="55" spans="1:28" s="3" customFormat="1" ht="15" x14ac:dyDescent="0.25">
      <c r="A55" s="75" t="s">
        <v>84</v>
      </c>
      <c r="B55" s="76"/>
      <c r="C55" s="76"/>
      <c r="D55" s="76"/>
      <c r="E55" s="76"/>
      <c r="F55" s="76"/>
      <c r="G55" s="76"/>
      <c r="H55" s="76"/>
      <c r="I55" s="77"/>
      <c r="J55" s="30">
        <v>389544</v>
      </c>
      <c r="K55" s="33"/>
      <c r="L55" s="33"/>
      <c r="M55" s="33"/>
      <c r="N55" s="33"/>
      <c r="O55" s="33"/>
      <c r="P55" s="33"/>
      <c r="Z55" s="38"/>
      <c r="AA55" s="2" t="s">
        <v>84</v>
      </c>
    </row>
    <row r="56" spans="1:28" s="3" customFormat="1" ht="15" x14ac:dyDescent="0.25">
      <c r="A56" s="72" t="s">
        <v>85</v>
      </c>
      <c r="B56" s="73"/>
      <c r="C56" s="73"/>
      <c r="D56" s="73"/>
      <c r="E56" s="73"/>
      <c r="F56" s="73"/>
      <c r="G56" s="73"/>
      <c r="H56" s="73"/>
      <c r="I56" s="74"/>
      <c r="J56" s="39">
        <v>2971483</v>
      </c>
      <c r="K56" s="37"/>
      <c r="L56" s="37"/>
      <c r="M56" s="37"/>
      <c r="N56" s="37"/>
      <c r="O56" s="41">
        <v>2876.9376983000002</v>
      </c>
      <c r="P56" s="41">
        <v>11.996512600000001</v>
      </c>
      <c r="Z56" s="38"/>
      <c r="AB56" s="38" t="s">
        <v>85</v>
      </c>
    </row>
    <row r="57" spans="1:28" s="3" customFormat="1" ht="3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43"/>
      <c r="N57" s="43"/>
      <c r="O57" s="44"/>
      <c r="P57" s="44"/>
    </row>
    <row r="58" spans="1:28" s="3" customFormat="1" ht="53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8" s="3" customFormat="1" ht="15" x14ac:dyDescent="0.25">
      <c r="A59" s="4"/>
      <c r="B59" s="4"/>
      <c r="C59" s="4"/>
      <c r="D59" s="4"/>
      <c r="E59" s="4"/>
      <c r="F59" s="4"/>
      <c r="G59" s="4"/>
      <c r="H59" s="8"/>
      <c r="I59" s="78"/>
      <c r="J59" s="78"/>
      <c r="K59" s="78"/>
      <c r="L59" s="4"/>
      <c r="M59" s="4"/>
      <c r="N59" s="4"/>
      <c r="O59" s="4"/>
      <c r="P59" s="4"/>
    </row>
    <row r="60" spans="1:28" s="3" customFormat="1" ht="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28" s="3" customFormat="1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</sheetData>
  <mergeCells count="60">
    <mergeCell ref="A54:I54"/>
    <mergeCell ref="A55:I55"/>
    <mergeCell ref="A56:I56"/>
    <mergeCell ref="I59:K59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C34:E34"/>
    <mergeCell ref="C35:E35"/>
    <mergeCell ref="A36:I36"/>
    <mergeCell ref="A37:I37"/>
    <mergeCell ref="A38:I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topLeftCell="A46" workbookViewId="0">
      <selection activeCell="A29" sqref="A29:P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204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204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205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206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206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207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207</v>
      </c>
    </row>
    <row r="10" spans="1:23" s="3" customFormat="1" ht="12.75" customHeight="1" x14ac:dyDescent="0.25">
      <c r="B10" s="11" t="s">
        <v>8</v>
      </c>
      <c r="C10" s="11"/>
      <c r="D10" s="12"/>
      <c r="E10" s="13">
        <v>1476243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1476243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356216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1158.21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86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86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6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6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6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68" t="s">
        <v>208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208</v>
      </c>
    </row>
    <row r="21" spans="1:26" s="3" customFormat="1" ht="15" x14ac:dyDescent="0.25">
      <c r="A21" s="79" t="s">
        <v>209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X21" s="25"/>
      <c r="Y21" s="49" t="s">
        <v>209</v>
      </c>
    </row>
    <row r="22" spans="1:26" s="3" customFormat="1" ht="45" x14ac:dyDescent="0.25">
      <c r="A22" s="26" t="s">
        <v>33</v>
      </c>
      <c r="B22" s="27" t="s">
        <v>210</v>
      </c>
      <c r="C22" s="69" t="s">
        <v>211</v>
      </c>
      <c r="D22" s="70"/>
      <c r="E22" s="71"/>
      <c r="F22" s="26" t="s">
        <v>36</v>
      </c>
      <c r="G22" s="28"/>
      <c r="H22" s="35">
        <v>4.5</v>
      </c>
      <c r="I22" s="30">
        <v>14126.34</v>
      </c>
      <c r="J22" s="30">
        <v>87468</v>
      </c>
      <c r="K22" s="30">
        <v>75997</v>
      </c>
      <c r="L22" s="31">
        <v>472</v>
      </c>
      <c r="M22" s="31">
        <v>213</v>
      </c>
      <c r="N22" s="30">
        <v>10999</v>
      </c>
      <c r="O22" s="31">
        <v>258.27999999999997</v>
      </c>
      <c r="P22" s="31">
        <v>0.45</v>
      </c>
      <c r="X22" s="25"/>
      <c r="Y22" s="49"/>
      <c r="Z22" s="2" t="s">
        <v>211</v>
      </c>
    </row>
    <row r="23" spans="1:26" s="3" customFormat="1" ht="45" x14ac:dyDescent="0.25">
      <c r="A23" s="26" t="s">
        <v>37</v>
      </c>
      <c r="B23" s="27" t="s">
        <v>38</v>
      </c>
      <c r="C23" s="69" t="s">
        <v>39</v>
      </c>
      <c r="D23" s="70"/>
      <c r="E23" s="71"/>
      <c r="F23" s="26" t="s">
        <v>40</v>
      </c>
      <c r="G23" s="28"/>
      <c r="H23" s="32">
        <v>48</v>
      </c>
      <c r="I23" s="30">
        <v>2560.73</v>
      </c>
      <c r="J23" s="30">
        <v>152102</v>
      </c>
      <c r="K23" s="30">
        <v>118258</v>
      </c>
      <c r="L23" s="30">
        <v>33844</v>
      </c>
      <c r="M23" s="33"/>
      <c r="N23" s="33"/>
      <c r="O23" s="31">
        <v>391.92</v>
      </c>
      <c r="P23" s="34">
        <v>0</v>
      </c>
      <c r="X23" s="25"/>
      <c r="Y23" s="49"/>
      <c r="Z23" s="2" t="s">
        <v>39</v>
      </c>
    </row>
    <row r="24" spans="1:26" s="3" customFormat="1" ht="45" x14ac:dyDescent="0.25">
      <c r="A24" s="26" t="s">
        <v>41</v>
      </c>
      <c r="B24" s="27" t="s">
        <v>212</v>
      </c>
      <c r="C24" s="69" t="s">
        <v>213</v>
      </c>
      <c r="D24" s="70"/>
      <c r="E24" s="71"/>
      <c r="F24" s="26" t="s">
        <v>40</v>
      </c>
      <c r="G24" s="28"/>
      <c r="H24" s="32">
        <v>48</v>
      </c>
      <c r="I24" s="30">
        <v>1353.05</v>
      </c>
      <c r="J24" s="30">
        <v>93989</v>
      </c>
      <c r="K24" s="30">
        <v>79407</v>
      </c>
      <c r="L24" s="30">
        <v>13866</v>
      </c>
      <c r="M24" s="30">
        <v>11347</v>
      </c>
      <c r="N24" s="31">
        <v>716</v>
      </c>
      <c r="O24" s="31">
        <v>280.58</v>
      </c>
      <c r="P24" s="31">
        <v>24.15</v>
      </c>
      <c r="X24" s="25"/>
      <c r="Y24" s="49"/>
      <c r="Z24" s="2" t="s">
        <v>213</v>
      </c>
    </row>
    <row r="25" spans="1:26" s="3" customFormat="1" ht="45" x14ac:dyDescent="0.25">
      <c r="A25" s="26" t="s">
        <v>44</v>
      </c>
      <c r="B25" s="27" t="s">
        <v>99</v>
      </c>
      <c r="C25" s="69" t="s">
        <v>100</v>
      </c>
      <c r="D25" s="70"/>
      <c r="E25" s="71"/>
      <c r="F25" s="26" t="s">
        <v>40</v>
      </c>
      <c r="G25" s="28"/>
      <c r="H25" s="29">
        <v>11.52</v>
      </c>
      <c r="I25" s="30">
        <v>4050.42</v>
      </c>
      <c r="J25" s="30">
        <v>46661</v>
      </c>
      <c r="K25" s="33"/>
      <c r="L25" s="33"/>
      <c r="M25" s="33"/>
      <c r="N25" s="30">
        <v>46661</v>
      </c>
      <c r="O25" s="34">
        <v>0</v>
      </c>
      <c r="P25" s="34">
        <v>0</v>
      </c>
      <c r="X25" s="25"/>
      <c r="Y25" s="49"/>
      <c r="Z25" s="2" t="s">
        <v>100</v>
      </c>
    </row>
    <row r="26" spans="1:26" s="3" customFormat="1" ht="45" x14ac:dyDescent="0.25">
      <c r="A26" s="26" t="s">
        <v>48</v>
      </c>
      <c r="B26" s="27" t="s">
        <v>87</v>
      </c>
      <c r="C26" s="69" t="s">
        <v>88</v>
      </c>
      <c r="D26" s="70"/>
      <c r="E26" s="71"/>
      <c r="F26" s="26" t="s">
        <v>47</v>
      </c>
      <c r="G26" s="28"/>
      <c r="H26" s="29">
        <v>18.239999999999998</v>
      </c>
      <c r="I26" s="30">
        <v>12202.68</v>
      </c>
      <c r="J26" s="30">
        <v>222577</v>
      </c>
      <c r="K26" s="33"/>
      <c r="L26" s="33"/>
      <c r="M26" s="33"/>
      <c r="N26" s="30">
        <v>222577</v>
      </c>
      <c r="O26" s="34">
        <v>0</v>
      </c>
      <c r="P26" s="34">
        <v>0</v>
      </c>
      <c r="X26" s="25"/>
      <c r="Y26" s="49"/>
      <c r="Z26" s="2" t="s">
        <v>88</v>
      </c>
    </row>
    <row r="27" spans="1:26" s="3" customFormat="1" ht="45" x14ac:dyDescent="0.25">
      <c r="A27" s="26" t="s">
        <v>51</v>
      </c>
      <c r="B27" s="27" t="s">
        <v>101</v>
      </c>
      <c r="C27" s="69" t="s">
        <v>102</v>
      </c>
      <c r="D27" s="70"/>
      <c r="E27" s="71"/>
      <c r="F27" s="26" t="s">
        <v>57</v>
      </c>
      <c r="G27" s="28"/>
      <c r="H27" s="36">
        <v>0.12640000000000001</v>
      </c>
      <c r="I27" s="30">
        <v>55968.13</v>
      </c>
      <c r="J27" s="30">
        <v>10291</v>
      </c>
      <c r="K27" s="30">
        <v>10224</v>
      </c>
      <c r="L27" s="31">
        <v>67</v>
      </c>
      <c r="M27" s="31">
        <v>28</v>
      </c>
      <c r="N27" s="33"/>
      <c r="O27" s="45">
        <v>33.1</v>
      </c>
      <c r="P27" s="31">
        <v>0.06</v>
      </c>
      <c r="X27" s="25"/>
      <c r="Y27" s="49"/>
      <c r="Z27" s="2" t="s">
        <v>102</v>
      </c>
    </row>
    <row r="28" spans="1:26" s="3" customFormat="1" ht="45" x14ac:dyDescent="0.25">
      <c r="A28" s="26" t="s">
        <v>54</v>
      </c>
      <c r="B28" s="27" t="s">
        <v>103</v>
      </c>
      <c r="C28" s="69" t="s">
        <v>197</v>
      </c>
      <c r="D28" s="70"/>
      <c r="E28" s="71"/>
      <c r="F28" s="26" t="s">
        <v>105</v>
      </c>
      <c r="G28" s="28"/>
      <c r="H28" s="35">
        <v>126.4</v>
      </c>
      <c r="I28" s="30">
        <v>90.51</v>
      </c>
      <c r="J28" s="30">
        <v>11440</v>
      </c>
      <c r="K28" s="33"/>
      <c r="L28" s="33"/>
      <c r="M28" s="33"/>
      <c r="N28" s="30">
        <v>11440</v>
      </c>
      <c r="O28" s="34">
        <v>0</v>
      </c>
      <c r="P28" s="34">
        <v>0</v>
      </c>
      <c r="X28" s="25"/>
      <c r="Y28" s="49"/>
      <c r="Z28" s="2" t="s">
        <v>197</v>
      </c>
    </row>
    <row r="29" spans="1:26" s="3" customFormat="1" ht="15" x14ac:dyDescent="0.25">
      <c r="A29" s="79" t="s">
        <v>214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X29" s="25"/>
      <c r="Y29" s="49" t="s">
        <v>214</v>
      </c>
    </row>
    <row r="30" spans="1:26" s="3" customFormat="1" ht="45" x14ac:dyDescent="0.25">
      <c r="A30" s="26" t="s">
        <v>58</v>
      </c>
      <c r="B30" s="27" t="s">
        <v>215</v>
      </c>
      <c r="C30" s="69" t="s">
        <v>216</v>
      </c>
      <c r="D30" s="70"/>
      <c r="E30" s="71"/>
      <c r="F30" s="26" t="s">
        <v>217</v>
      </c>
      <c r="G30" s="28"/>
      <c r="H30" s="35">
        <v>0.5</v>
      </c>
      <c r="I30" s="30">
        <v>23951.53</v>
      </c>
      <c r="J30" s="30">
        <v>19045</v>
      </c>
      <c r="K30" s="30">
        <v>16390</v>
      </c>
      <c r="L30" s="31">
        <v>162</v>
      </c>
      <c r="M30" s="31">
        <v>73</v>
      </c>
      <c r="N30" s="30">
        <v>2493</v>
      </c>
      <c r="O30" s="45">
        <v>55.7</v>
      </c>
      <c r="P30" s="31">
        <v>0.16</v>
      </c>
      <c r="X30" s="25"/>
      <c r="Y30" s="49"/>
      <c r="Z30" s="2" t="s">
        <v>216</v>
      </c>
    </row>
    <row r="31" spans="1:26" s="3" customFormat="1" ht="45.75" x14ac:dyDescent="0.25">
      <c r="A31" s="26" t="s">
        <v>62</v>
      </c>
      <c r="B31" s="27" t="s">
        <v>218</v>
      </c>
      <c r="C31" s="69" t="s">
        <v>219</v>
      </c>
      <c r="D31" s="70"/>
      <c r="E31" s="71"/>
      <c r="F31" s="26" t="s">
        <v>217</v>
      </c>
      <c r="G31" s="28"/>
      <c r="H31" s="35">
        <v>0.5</v>
      </c>
      <c r="I31" s="30">
        <v>15677.44</v>
      </c>
      <c r="J31" s="30">
        <v>12847</v>
      </c>
      <c r="K31" s="30">
        <v>11627</v>
      </c>
      <c r="L31" s="31">
        <v>99</v>
      </c>
      <c r="M31" s="31">
        <v>45</v>
      </c>
      <c r="N31" s="30">
        <v>1121</v>
      </c>
      <c r="O31" s="31">
        <v>39.520000000000003</v>
      </c>
      <c r="P31" s="31">
        <v>0.09</v>
      </c>
      <c r="X31" s="25"/>
      <c r="Y31" s="49"/>
      <c r="Z31" s="2" t="s">
        <v>219</v>
      </c>
    </row>
    <row r="32" spans="1:26" s="3" customFormat="1" ht="45" x14ac:dyDescent="0.25">
      <c r="A32" s="26" t="s">
        <v>109</v>
      </c>
      <c r="B32" s="27" t="s">
        <v>111</v>
      </c>
      <c r="C32" s="69" t="s">
        <v>112</v>
      </c>
      <c r="D32" s="70"/>
      <c r="E32" s="71"/>
      <c r="F32" s="26" t="s">
        <v>36</v>
      </c>
      <c r="G32" s="28"/>
      <c r="H32" s="29">
        <v>0.45</v>
      </c>
      <c r="I32" s="30">
        <v>5510.8</v>
      </c>
      <c r="J32" s="30">
        <v>5411</v>
      </c>
      <c r="K32" s="30">
        <v>5411</v>
      </c>
      <c r="L32" s="33"/>
      <c r="M32" s="33"/>
      <c r="N32" s="33"/>
      <c r="O32" s="31">
        <v>20.37</v>
      </c>
      <c r="P32" s="34">
        <v>0</v>
      </c>
      <c r="X32" s="25"/>
      <c r="Y32" s="49"/>
      <c r="Z32" s="2" t="s">
        <v>112</v>
      </c>
    </row>
    <row r="33" spans="1:28" s="3" customFormat="1" ht="45" x14ac:dyDescent="0.25">
      <c r="A33" s="26" t="s">
        <v>110</v>
      </c>
      <c r="B33" s="27" t="s">
        <v>220</v>
      </c>
      <c r="C33" s="69" t="s">
        <v>221</v>
      </c>
      <c r="D33" s="70"/>
      <c r="E33" s="71"/>
      <c r="F33" s="26" t="s">
        <v>36</v>
      </c>
      <c r="G33" s="28"/>
      <c r="H33" s="35">
        <v>0.5</v>
      </c>
      <c r="I33" s="30">
        <v>86552.93</v>
      </c>
      <c r="J33" s="30">
        <v>46324</v>
      </c>
      <c r="K33" s="30">
        <v>6628</v>
      </c>
      <c r="L33" s="31">
        <v>513</v>
      </c>
      <c r="M33" s="31">
        <v>231</v>
      </c>
      <c r="N33" s="30">
        <v>39183</v>
      </c>
      <c r="O33" s="31">
        <v>23.82</v>
      </c>
      <c r="P33" s="31">
        <v>0.49</v>
      </c>
      <c r="X33" s="25"/>
      <c r="Y33" s="49"/>
      <c r="Z33" s="2" t="s">
        <v>221</v>
      </c>
    </row>
    <row r="34" spans="1:28" s="3" customFormat="1" ht="45" x14ac:dyDescent="0.25">
      <c r="A34" s="26" t="s">
        <v>113</v>
      </c>
      <c r="B34" s="27" t="s">
        <v>222</v>
      </c>
      <c r="C34" s="69" t="s">
        <v>223</v>
      </c>
      <c r="D34" s="70"/>
      <c r="E34" s="71"/>
      <c r="F34" s="26" t="s">
        <v>40</v>
      </c>
      <c r="G34" s="28"/>
      <c r="H34" s="35">
        <v>1.5</v>
      </c>
      <c r="I34" s="30">
        <v>2508.3200000000002</v>
      </c>
      <c r="J34" s="30">
        <v>4327</v>
      </c>
      <c r="K34" s="30">
        <v>2428</v>
      </c>
      <c r="L34" s="30">
        <v>1899</v>
      </c>
      <c r="M34" s="30">
        <v>2623</v>
      </c>
      <c r="N34" s="33"/>
      <c r="O34" s="31">
        <v>9.19</v>
      </c>
      <c r="P34" s="31">
        <v>6.14</v>
      </c>
      <c r="X34" s="25"/>
      <c r="Y34" s="49"/>
      <c r="Z34" s="2" t="s">
        <v>223</v>
      </c>
    </row>
    <row r="35" spans="1:28" s="3" customFormat="1" ht="57" x14ac:dyDescent="0.25">
      <c r="A35" s="26" t="s">
        <v>116</v>
      </c>
      <c r="B35" s="27" t="s">
        <v>224</v>
      </c>
      <c r="C35" s="69" t="s">
        <v>225</v>
      </c>
      <c r="D35" s="70"/>
      <c r="E35" s="71"/>
      <c r="F35" s="26" t="s">
        <v>36</v>
      </c>
      <c r="G35" s="28"/>
      <c r="H35" s="35">
        <v>0.5</v>
      </c>
      <c r="I35" s="30">
        <v>14879.1</v>
      </c>
      <c r="J35" s="30">
        <v>10718</v>
      </c>
      <c r="K35" s="30">
        <v>9670</v>
      </c>
      <c r="L35" s="30">
        <v>1048</v>
      </c>
      <c r="M35" s="31">
        <v>472</v>
      </c>
      <c r="N35" s="33"/>
      <c r="O35" s="31">
        <v>31.65</v>
      </c>
      <c r="P35" s="31">
        <v>1.01</v>
      </c>
      <c r="X35" s="25"/>
      <c r="Y35" s="49"/>
      <c r="Z35" s="2" t="s">
        <v>225</v>
      </c>
    </row>
    <row r="36" spans="1:28" s="3" customFormat="1" ht="45" x14ac:dyDescent="0.25">
      <c r="A36" s="26" t="s">
        <v>119</v>
      </c>
      <c r="B36" s="27" t="s">
        <v>226</v>
      </c>
      <c r="C36" s="69" t="s">
        <v>227</v>
      </c>
      <c r="D36" s="70"/>
      <c r="E36" s="71"/>
      <c r="F36" s="26" t="s">
        <v>36</v>
      </c>
      <c r="G36" s="28"/>
      <c r="H36" s="35">
        <v>0.5</v>
      </c>
      <c r="I36" s="30">
        <v>1612.65</v>
      </c>
      <c r="J36" s="30">
        <v>2294</v>
      </c>
      <c r="K36" s="30">
        <v>1770</v>
      </c>
      <c r="L36" s="31">
        <v>524</v>
      </c>
      <c r="M36" s="31">
        <v>236</v>
      </c>
      <c r="N36" s="33"/>
      <c r="O36" s="31">
        <v>5.79</v>
      </c>
      <c r="P36" s="45">
        <v>0.5</v>
      </c>
      <c r="X36" s="25"/>
      <c r="Y36" s="49"/>
      <c r="Z36" s="2" t="s">
        <v>227</v>
      </c>
    </row>
    <row r="37" spans="1:28" s="3" customFormat="1" ht="79.5" x14ac:dyDescent="0.25">
      <c r="A37" s="26" t="s">
        <v>122</v>
      </c>
      <c r="B37" s="27" t="s">
        <v>228</v>
      </c>
      <c r="C37" s="69" t="s">
        <v>229</v>
      </c>
      <c r="D37" s="70"/>
      <c r="E37" s="71"/>
      <c r="F37" s="26" t="s">
        <v>105</v>
      </c>
      <c r="G37" s="28"/>
      <c r="H37" s="32">
        <v>3750</v>
      </c>
      <c r="I37" s="30">
        <v>39.270000000000003</v>
      </c>
      <c r="J37" s="30">
        <v>147263</v>
      </c>
      <c r="K37" s="33"/>
      <c r="L37" s="33"/>
      <c r="M37" s="33"/>
      <c r="N37" s="30">
        <v>147263</v>
      </c>
      <c r="O37" s="34">
        <v>0</v>
      </c>
      <c r="P37" s="34">
        <v>0</v>
      </c>
      <c r="X37" s="25"/>
      <c r="Y37" s="49"/>
      <c r="Z37" s="2" t="s">
        <v>229</v>
      </c>
    </row>
    <row r="38" spans="1:28" s="3" customFormat="1" ht="45" x14ac:dyDescent="0.25">
      <c r="A38" s="26" t="s">
        <v>125</v>
      </c>
      <c r="B38" s="27" t="s">
        <v>230</v>
      </c>
      <c r="C38" s="69" t="s">
        <v>231</v>
      </c>
      <c r="D38" s="70"/>
      <c r="E38" s="71"/>
      <c r="F38" s="26" t="s">
        <v>40</v>
      </c>
      <c r="G38" s="28"/>
      <c r="H38" s="29">
        <v>0.75</v>
      </c>
      <c r="I38" s="30"/>
      <c r="J38" s="33"/>
      <c r="K38" s="33"/>
      <c r="L38" s="33"/>
      <c r="M38" s="33"/>
      <c r="N38" s="33"/>
      <c r="O38" s="34">
        <v>0</v>
      </c>
      <c r="P38" s="34">
        <v>0</v>
      </c>
      <c r="X38" s="25"/>
      <c r="Y38" s="49"/>
      <c r="Z38" s="2" t="s">
        <v>231</v>
      </c>
    </row>
    <row r="39" spans="1:28" s="3" customFormat="1" ht="45" x14ac:dyDescent="0.25">
      <c r="A39" s="26" t="s">
        <v>126</v>
      </c>
      <c r="B39" s="27" t="s">
        <v>232</v>
      </c>
      <c r="C39" s="69" t="s">
        <v>233</v>
      </c>
      <c r="D39" s="70"/>
      <c r="E39" s="71"/>
      <c r="F39" s="26" t="s">
        <v>36</v>
      </c>
      <c r="G39" s="28"/>
      <c r="H39" s="35">
        <v>0.5</v>
      </c>
      <c r="I39" s="30">
        <v>6045.25</v>
      </c>
      <c r="J39" s="30">
        <v>3704</v>
      </c>
      <c r="K39" s="30">
        <v>1564</v>
      </c>
      <c r="L39" s="31">
        <v>31</v>
      </c>
      <c r="M39" s="31">
        <v>8</v>
      </c>
      <c r="N39" s="30">
        <v>2109</v>
      </c>
      <c r="O39" s="31">
        <v>4.1399999999999997</v>
      </c>
      <c r="P39" s="31">
        <v>0.02</v>
      </c>
      <c r="X39" s="25"/>
      <c r="Y39" s="49"/>
      <c r="Z39" s="2" t="s">
        <v>233</v>
      </c>
    </row>
    <row r="40" spans="1:28" s="3" customFormat="1" ht="45" x14ac:dyDescent="0.25">
      <c r="A40" s="26" t="s">
        <v>127</v>
      </c>
      <c r="B40" s="27" t="s">
        <v>234</v>
      </c>
      <c r="C40" s="69" t="s">
        <v>235</v>
      </c>
      <c r="D40" s="70"/>
      <c r="E40" s="71"/>
      <c r="F40" s="26" t="s">
        <v>36</v>
      </c>
      <c r="G40" s="28"/>
      <c r="H40" s="35">
        <v>0.5</v>
      </c>
      <c r="I40" s="30">
        <v>4674.21</v>
      </c>
      <c r="J40" s="30">
        <v>3016</v>
      </c>
      <c r="K40" s="30">
        <v>1558</v>
      </c>
      <c r="L40" s="31">
        <v>31</v>
      </c>
      <c r="M40" s="31">
        <v>8</v>
      </c>
      <c r="N40" s="30">
        <v>1427</v>
      </c>
      <c r="O40" s="31">
        <v>4.13</v>
      </c>
      <c r="P40" s="31">
        <v>0.02</v>
      </c>
      <c r="X40" s="25"/>
      <c r="Y40" s="49"/>
      <c r="Z40" s="2" t="s">
        <v>235</v>
      </c>
    </row>
    <row r="41" spans="1:28" s="3" customFormat="1" ht="15" x14ac:dyDescent="0.25">
      <c r="A41" s="79" t="s">
        <v>139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X41" s="25"/>
      <c r="Y41" s="49" t="s">
        <v>139</v>
      </c>
    </row>
    <row r="42" spans="1:28" s="3" customFormat="1" ht="45" x14ac:dyDescent="0.25">
      <c r="A42" s="26" t="s">
        <v>128</v>
      </c>
      <c r="B42" s="27" t="s">
        <v>59</v>
      </c>
      <c r="C42" s="69" t="s">
        <v>236</v>
      </c>
      <c r="D42" s="70"/>
      <c r="E42" s="71"/>
      <c r="F42" s="26" t="s">
        <v>61</v>
      </c>
      <c r="G42" s="28"/>
      <c r="H42" s="32">
        <v>89</v>
      </c>
      <c r="I42" s="30">
        <v>37.1</v>
      </c>
      <c r="J42" s="30">
        <v>3797</v>
      </c>
      <c r="K42" s="33"/>
      <c r="L42" s="30">
        <v>3797</v>
      </c>
      <c r="M42" s="33"/>
      <c r="N42" s="33"/>
      <c r="O42" s="34">
        <v>0</v>
      </c>
      <c r="P42" s="34">
        <v>0</v>
      </c>
      <c r="X42" s="25"/>
      <c r="Y42" s="49"/>
      <c r="Z42" s="2" t="s">
        <v>236</v>
      </c>
    </row>
    <row r="43" spans="1:28" s="3" customFormat="1" ht="45.75" x14ac:dyDescent="0.25">
      <c r="A43" s="26" t="s">
        <v>131</v>
      </c>
      <c r="B43" s="27" t="s">
        <v>63</v>
      </c>
      <c r="C43" s="69" t="s">
        <v>64</v>
      </c>
      <c r="D43" s="70"/>
      <c r="E43" s="71"/>
      <c r="F43" s="26" t="s">
        <v>61</v>
      </c>
      <c r="G43" s="28"/>
      <c r="H43" s="32">
        <v>89</v>
      </c>
      <c r="I43" s="30">
        <v>307.18</v>
      </c>
      <c r="J43" s="30">
        <v>31440</v>
      </c>
      <c r="K43" s="33"/>
      <c r="L43" s="30">
        <v>31440</v>
      </c>
      <c r="M43" s="33"/>
      <c r="N43" s="33"/>
      <c r="O43" s="34">
        <v>0</v>
      </c>
      <c r="P43" s="34">
        <v>0</v>
      </c>
      <c r="X43" s="25"/>
      <c r="Y43" s="49"/>
      <c r="Z43" s="2" t="s">
        <v>64</v>
      </c>
    </row>
    <row r="44" spans="1:28" s="3" customFormat="1" ht="15" x14ac:dyDescent="0.25">
      <c r="A44" s="72" t="s">
        <v>65</v>
      </c>
      <c r="B44" s="73"/>
      <c r="C44" s="73"/>
      <c r="D44" s="73"/>
      <c r="E44" s="73"/>
      <c r="F44" s="73"/>
      <c r="G44" s="73"/>
      <c r="H44" s="73"/>
      <c r="I44" s="74"/>
      <c r="J44" s="37"/>
      <c r="K44" s="37"/>
      <c r="L44" s="37"/>
      <c r="M44" s="37"/>
      <c r="N44" s="37"/>
      <c r="O44" s="37"/>
      <c r="P44" s="37"/>
      <c r="AA44" s="38" t="s">
        <v>65</v>
      </c>
    </row>
    <row r="45" spans="1:28" s="3" customFormat="1" ht="15" x14ac:dyDescent="0.25">
      <c r="A45" s="75" t="s">
        <v>66</v>
      </c>
      <c r="B45" s="76"/>
      <c r="C45" s="76"/>
      <c r="D45" s="76"/>
      <c r="E45" s="76"/>
      <c r="F45" s="76"/>
      <c r="G45" s="76"/>
      <c r="H45" s="76"/>
      <c r="I45" s="77"/>
      <c r="J45" s="30">
        <v>914714</v>
      </c>
      <c r="K45" s="33"/>
      <c r="L45" s="33"/>
      <c r="M45" s="33"/>
      <c r="N45" s="33"/>
      <c r="O45" s="33"/>
      <c r="P45" s="33"/>
      <c r="AA45" s="38"/>
      <c r="AB45" s="2" t="s">
        <v>66</v>
      </c>
    </row>
    <row r="46" spans="1:28" s="3" customFormat="1" ht="15" x14ac:dyDescent="0.25">
      <c r="A46" s="75" t="s">
        <v>67</v>
      </c>
      <c r="B46" s="76"/>
      <c r="C46" s="76"/>
      <c r="D46" s="76"/>
      <c r="E46" s="76"/>
      <c r="F46" s="76"/>
      <c r="G46" s="76"/>
      <c r="H46" s="76"/>
      <c r="I46" s="77"/>
      <c r="J46" s="33"/>
      <c r="K46" s="33"/>
      <c r="L46" s="33"/>
      <c r="M46" s="33"/>
      <c r="N46" s="33"/>
      <c r="O46" s="33"/>
      <c r="P46" s="33"/>
      <c r="AA46" s="38"/>
      <c r="AB46" s="2" t="s">
        <v>67</v>
      </c>
    </row>
    <row r="47" spans="1:28" s="3" customFormat="1" ht="15" x14ac:dyDescent="0.25">
      <c r="A47" s="75" t="s">
        <v>68</v>
      </c>
      <c r="B47" s="76"/>
      <c r="C47" s="76"/>
      <c r="D47" s="76"/>
      <c r="E47" s="76"/>
      <c r="F47" s="76"/>
      <c r="G47" s="76"/>
      <c r="H47" s="76"/>
      <c r="I47" s="77"/>
      <c r="J47" s="30">
        <v>340932</v>
      </c>
      <c r="K47" s="33"/>
      <c r="L47" s="33"/>
      <c r="M47" s="33"/>
      <c r="N47" s="33"/>
      <c r="O47" s="33"/>
      <c r="P47" s="33"/>
      <c r="AA47" s="38"/>
      <c r="AB47" s="2" t="s">
        <v>68</v>
      </c>
    </row>
    <row r="48" spans="1:28" s="3" customFormat="1" ht="15" x14ac:dyDescent="0.25">
      <c r="A48" s="75" t="s">
        <v>69</v>
      </c>
      <c r="B48" s="76"/>
      <c r="C48" s="76"/>
      <c r="D48" s="76"/>
      <c r="E48" s="76"/>
      <c r="F48" s="76"/>
      <c r="G48" s="76"/>
      <c r="H48" s="76"/>
      <c r="I48" s="77"/>
      <c r="J48" s="30">
        <v>87793</v>
      </c>
      <c r="K48" s="33"/>
      <c r="L48" s="33"/>
      <c r="M48" s="33"/>
      <c r="N48" s="33"/>
      <c r="O48" s="33"/>
      <c r="P48" s="33"/>
      <c r="AA48" s="38"/>
      <c r="AB48" s="2" t="s">
        <v>69</v>
      </c>
    </row>
    <row r="49" spans="1:28" s="3" customFormat="1" ht="15" x14ac:dyDescent="0.25">
      <c r="A49" s="75" t="s">
        <v>70</v>
      </c>
      <c r="B49" s="76"/>
      <c r="C49" s="76"/>
      <c r="D49" s="76"/>
      <c r="E49" s="76"/>
      <c r="F49" s="76"/>
      <c r="G49" s="76"/>
      <c r="H49" s="76"/>
      <c r="I49" s="77"/>
      <c r="J49" s="30">
        <v>15284</v>
      </c>
      <c r="K49" s="33"/>
      <c r="L49" s="33"/>
      <c r="M49" s="33"/>
      <c r="N49" s="33"/>
      <c r="O49" s="33"/>
      <c r="P49" s="33"/>
      <c r="AA49" s="38"/>
      <c r="AB49" s="2" t="s">
        <v>70</v>
      </c>
    </row>
    <row r="50" spans="1:28" s="3" customFormat="1" ht="15" x14ac:dyDescent="0.25">
      <c r="A50" s="75" t="s">
        <v>71</v>
      </c>
      <c r="B50" s="76"/>
      <c r="C50" s="76"/>
      <c r="D50" s="76"/>
      <c r="E50" s="76"/>
      <c r="F50" s="76"/>
      <c r="G50" s="76"/>
      <c r="H50" s="76"/>
      <c r="I50" s="77"/>
      <c r="J50" s="30">
        <v>485989</v>
      </c>
      <c r="K50" s="33"/>
      <c r="L50" s="33"/>
      <c r="M50" s="33"/>
      <c r="N50" s="33"/>
      <c r="O50" s="33"/>
      <c r="P50" s="33"/>
      <c r="AA50" s="38"/>
      <c r="AB50" s="2" t="s">
        <v>71</v>
      </c>
    </row>
    <row r="51" spans="1:28" s="3" customFormat="1" ht="15" x14ac:dyDescent="0.25">
      <c r="A51" s="75" t="s">
        <v>72</v>
      </c>
      <c r="B51" s="76"/>
      <c r="C51" s="76"/>
      <c r="D51" s="76"/>
      <c r="E51" s="76"/>
      <c r="F51" s="76"/>
      <c r="G51" s="76"/>
      <c r="H51" s="76"/>
      <c r="I51" s="77"/>
      <c r="J51" s="30">
        <v>1476243</v>
      </c>
      <c r="K51" s="33"/>
      <c r="L51" s="33"/>
      <c r="M51" s="33"/>
      <c r="N51" s="33"/>
      <c r="O51" s="33"/>
      <c r="P51" s="33"/>
      <c r="AA51" s="38"/>
      <c r="AB51" s="2" t="s">
        <v>72</v>
      </c>
    </row>
    <row r="52" spans="1:28" s="3" customFormat="1" ht="15" x14ac:dyDescent="0.25">
      <c r="A52" s="75" t="s">
        <v>73</v>
      </c>
      <c r="B52" s="76"/>
      <c r="C52" s="76"/>
      <c r="D52" s="76"/>
      <c r="E52" s="76"/>
      <c r="F52" s="76"/>
      <c r="G52" s="76"/>
      <c r="H52" s="76"/>
      <c r="I52" s="77"/>
      <c r="J52" s="30">
        <v>1431275</v>
      </c>
      <c r="K52" s="33"/>
      <c r="L52" s="33"/>
      <c r="M52" s="33"/>
      <c r="N52" s="33"/>
      <c r="O52" s="33"/>
      <c r="P52" s="33"/>
      <c r="AA52" s="38"/>
      <c r="AB52" s="2" t="s">
        <v>73</v>
      </c>
    </row>
    <row r="53" spans="1:28" s="3" customFormat="1" ht="15" x14ac:dyDescent="0.25">
      <c r="A53" s="75" t="s">
        <v>74</v>
      </c>
      <c r="B53" s="76"/>
      <c r="C53" s="76"/>
      <c r="D53" s="76"/>
      <c r="E53" s="76"/>
      <c r="F53" s="76"/>
      <c r="G53" s="76"/>
      <c r="H53" s="76"/>
      <c r="I53" s="77"/>
      <c r="J53" s="33"/>
      <c r="K53" s="33"/>
      <c r="L53" s="33"/>
      <c r="M53" s="33"/>
      <c r="N53" s="33"/>
      <c r="O53" s="33"/>
      <c r="P53" s="33"/>
      <c r="AA53" s="38"/>
      <c r="AB53" s="2" t="s">
        <v>74</v>
      </c>
    </row>
    <row r="54" spans="1:28" s="3" customFormat="1" ht="15" x14ac:dyDescent="0.25">
      <c r="A54" s="75" t="s">
        <v>75</v>
      </c>
      <c r="B54" s="76"/>
      <c r="C54" s="76"/>
      <c r="D54" s="76"/>
      <c r="E54" s="76"/>
      <c r="F54" s="76"/>
      <c r="G54" s="76"/>
      <c r="H54" s="76"/>
      <c r="I54" s="77"/>
      <c r="J54" s="30">
        <v>338504</v>
      </c>
      <c r="K54" s="33"/>
      <c r="L54" s="33"/>
      <c r="M54" s="33"/>
      <c r="N54" s="33"/>
      <c r="O54" s="33"/>
      <c r="P54" s="33"/>
      <c r="AA54" s="38"/>
      <c r="AB54" s="2" t="s">
        <v>75</v>
      </c>
    </row>
    <row r="55" spans="1:28" s="3" customFormat="1" ht="15" x14ac:dyDescent="0.25">
      <c r="A55" s="75" t="s">
        <v>76</v>
      </c>
      <c r="B55" s="76"/>
      <c r="C55" s="76"/>
      <c r="D55" s="76"/>
      <c r="E55" s="76"/>
      <c r="F55" s="76"/>
      <c r="G55" s="76"/>
      <c r="H55" s="76"/>
      <c r="I55" s="77"/>
      <c r="J55" s="30">
        <v>50657</v>
      </c>
      <c r="K55" s="33"/>
      <c r="L55" s="33"/>
      <c r="M55" s="33"/>
      <c r="N55" s="33"/>
      <c r="O55" s="33"/>
      <c r="P55" s="33"/>
      <c r="AA55" s="38"/>
      <c r="AB55" s="2" t="s">
        <v>76</v>
      </c>
    </row>
    <row r="56" spans="1:28" s="3" customFormat="1" ht="15" x14ac:dyDescent="0.25">
      <c r="A56" s="75" t="s">
        <v>77</v>
      </c>
      <c r="B56" s="76"/>
      <c r="C56" s="76"/>
      <c r="D56" s="76"/>
      <c r="E56" s="76"/>
      <c r="F56" s="76"/>
      <c r="G56" s="76"/>
      <c r="H56" s="76"/>
      <c r="I56" s="77"/>
      <c r="J56" s="30">
        <v>12661</v>
      </c>
      <c r="K56" s="33"/>
      <c r="L56" s="33"/>
      <c r="M56" s="33"/>
      <c r="N56" s="33"/>
      <c r="O56" s="33"/>
      <c r="P56" s="33"/>
      <c r="AA56" s="38"/>
      <c r="AB56" s="2" t="s">
        <v>77</v>
      </c>
    </row>
    <row r="57" spans="1:28" s="3" customFormat="1" ht="15" x14ac:dyDescent="0.25">
      <c r="A57" s="75" t="s">
        <v>78</v>
      </c>
      <c r="B57" s="76"/>
      <c r="C57" s="76"/>
      <c r="D57" s="76"/>
      <c r="E57" s="76"/>
      <c r="F57" s="76"/>
      <c r="G57" s="76"/>
      <c r="H57" s="76"/>
      <c r="I57" s="77"/>
      <c r="J57" s="30">
        <v>485989</v>
      </c>
      <c r="K57" s="33"/>
      <c r="L57" s="33"/>
      <c r="M57" s="33"/>
      <c r="N57" s="33"/>
      <c r="O57" s="33"/>
      <c r="P57" s="33"/>
      <c r="AA57" s="38"/>
      <c r="AB57" s="2" t="s">
        <v>78</v>
      </c>
    </row>
    <row r="58" spans="1:28" s="3" customFormat="1" ht="15" x14ac:dyDescent="0.25">
      <c r="A58" s="75" t="s">
        <v>79</v>
      </c>
      <c r="B58" s="76"/>
      <c r="C58" s="76"/>
      <c r="D58" s="76"/>
      <c r="E58" s="76"/>
      <c r="F58" s="76"/>
      <c r="G58" s="76"/>
      <c r="H58" s="76"/>
      <c r="I58" s="77"/>
      <c r="J58" s="30">
        <v>360574</v>
      </c>
      <c r="K58" s="33"/>
      <c r="L58" s="33"/>
      <c r="M58" s="33"/>
      <c r="N58" s="33"/>
      <c r="O58" s="33"/>
      <c r="P58" s="33"/>
      <c r="AA58" s="38"/>
      <c r="AB58" s="2" t="s">
        <v>79</v>
      </c>
    </row>
    <row r="59" spans="1:28" s="3" customFormat="1" ht="15" x14ac:dyDescent="0.25">
      <c r="A59" s="75" t="s">
        <v>80</v>
      </c>
      <c r="B59" s="76"/>
      <c r="C59" s="76"/>
      <c r="D59" s="76"/>
      <c r="E59" s="76"/>
      <c r="F59" s="76"/>
      <c r="G59" s="76"/>
      <c r="H59" s="76"/>
      <c r="I59" s="77"/>
      <c r="J59" s="30">
        <v>195551</v>
      </c>
      <c r="K59" s="33"/>
      <c r="L59" s="33"/>
      <c r="M59" s="33"/>
      <c r="N59" s="33"/>
      <c r="O59" s="33"/>
      <c r="P59" s="33"/>
      <c r="AA59" s="38"/>
      <c r="AB59" s="2" t="s">
        <v>80</v>
      </c>
    </row>
    <row r="60" spans="1:28" s="3" customFormat="1" ht="15" x14ac:dyDescent="0.25">
      <c r="A60" s="75" t="s">
        <v>81</v>
      </c>
      <c r="B60" s="76"/>
      <c r="C60" s="76"/>
      <c r="D60" s="76"/>
      <c r="E60" s="76"/>
      <c r="F60" s="76"/>
      <c r="G60" s="76"/>
      <c r="H60" s="76"/>
      <c r="I60" s="77"/>
      <c r="J60" s="30">
        <v>35237</v>
      </c>
      <c r="K60" s="33"/>
      <c r="L60" s="33"/>
      <c r="M60" s="33"/>
      <c r="N60" s="33"/>
      <c r="O60" s="33"/>
      <c r="P60" s="33"/>
      <c r="AA60" s="38"/>
      <c r="AB60" s="2" t="s">
        <v>81</v>
      </c>
    </row>
    <row r="61" spans="1:28" s="3" customFormat="1" ht="15" x14ac:dyDescent="0.25">
      <c r="A61" s="75" t="s">
        <v>237</v>
      </c>
      <c r="B61" s="76"/>
      <c r="C61" s="76"/>
      <c r="D61" s="76"/>
      <c r="E61" s="76"/>
      <c r="F61" s="76"/>
      <c r="G61" s="76"/>
      <c r="H61" s="76"/>
      <c r="I61" s="77"/>
      <c r="J61" s="30">
        <v>9731</v>
      </c>
      <c r="K61" s="33"/>
      <c r="L61" s="33"/>
      <c r="M61" s="33"/>
      <c r="N61" s="33"/>
      <c r="O61" s="33"/>
      <c r="P61" s="33"/>
      <c r="AA61" s="38"/>
      <c r="AB61" s="2" t="s">
        <v>237</v>
      </c>
    </row>
    <row r="62" spans="1:28" s="3" customFormat="1" ht="15" x14ac:dyDescent="0.25">
      <c r="A62" s="75" t="s">
        <v>74</v>
      </c>
      <c r="B62" s="76"/>
      <c r="C62" s="76"/>
      <c r="D62" s="76"/>
      <c r="E62" s="76"/>
      <c r="F62" s="76"/>
      <c r="G62" s="76"/>
      <c r="H62" s="76"/>
      <c r="I62" s="77"/>
      <c r="J62" s="33"/>
      <c r="K62" s="33"/>
      <c r="L62" s="33"/>
      <c r="M62" s="33"/>
      <c r="N62" s="33"/>
      <c r="O62" s="33"/>
      <c r="P62" s="33"/>
      <c r="AA62" s="38"/>
      <c r="AB62" s="2" t="s">
        <v>74</v>
      </c>
    </row>
    <row r="63" spans="1:28" s="3" customFormat="1" ht="15" x14ac:dyDescent="0.25">
      <c r="A63" s="75" t="s">
        <v>75</v>
      </c>
      <c r="B63" s="76"/>
      <c r="C63" s="76"/>
      <c r="D63" s="76"/>
      <c r="E63" s="76"/>
      <c r="F63" s="76"/>
      <c r="G63" s="76"/>
      <c r="H63" s="76"/>
      <c r="I63" s="77"/>
      <c r="J63" s="30">
        <v>2428</v>
      </c>
      <c r="K63" s="33"/>
      <c r="L63" s="33"/>
      <c r="M63" s="33"/>
      <c r="N63" s="33"/>
      <c r="O63" s="33"/>
      <c r="P63" s="33"/>
      <c r="AA63" s="38"/>
      <c r="AB63" s="2" t="s">
        <v>75</v>
      </c>
    </row>
    <row r="64" spans="1:28" s="3" customFormat="1" ht="15" x14ac:dyDescent="0.25">
      <c r="A64" s="75" t="s">
        <v>76</v>
      </c>
      <c r="B64" s="76"/>
      <c r="C64" s="76"/>
      <c r="D64" s="76"/>
      <c r="E64" s="76"/>
      <c r="F64" s="76"/>
      <c r="G64" s="76"/>
      <c r="H64" s="76"/>
      <c r="I64" s="77"/>
      <c r="J64" s="30">
        <v>1899</v>
      </c>
      <c r="K64" s="33"/>
      <c r="L64" s="33"/>
      <c r="M64" s="33"/>
      <c r="N64" s="33"/>
      <c r="O64" s="33"/>
      <c r="P64" s="33"/>
      <c r="AA64" s="38"/>
      <c r="AB64" s="2" t="s">
        <v>76</v>
      </c>
    </row>
    <row r="65" spans="1:29" s="3" customFormat="1" ht="15" x14ac:dyDescent="0.25">
      <c r="A65" s="75" t="s">
        <v>77</v>
      </c>
      <c r="B65" s="76"/>
      <c r="C65" s="76"/>
      <c r="D65" s="76"/>
      <c r="E65" s="76"/>
      <c r="F65" s="76"/>
      <c r="G65" s="76"/>
      <c r="H65" s="76"/>
      <c r="I65" s="77"/>
      <c r="J65" s="30">
        <v>2623</v>
      </c>
      <c r="K65" s="33"/>
      <c r="L65" s="33"/>
      <c r="M65" s="33"/>
      <c r="N65" s="33"/>
      <c r="O65" s="33"/>
      <c r="P65" s="33"/>
      <c r="AA65" s="38"/>
      <c r="AB65" s="2" t="s">
        <v>77</v>
      </c>
    </row>
    <row r="66" spans="1:29" s="3" customFormat="1" ht="15" x14ac:dyDescent="0.25">
      <c r="A66" s="75" t="s">
        <v>79</v>
      </c>
      <c r="B66" s="76"/>
      <c r="C66" s="76"/>
      <c r="D66" s="76"/>
      <c r="E66" s="76"/>
      <c r="F66" s="76"/>
      <c r="G66" s="76"/>
      <c r="H66" s="76"/>
      <c r="I66" s="77"/>
      <c r="J66" s="30">
        <v>3687</v>
      </c>
      <c r="K66" s="33"/>
      <c r="L66" s="33"/>
      <c r="M66" s="33"/>
      <c r="N66" s="33"/>
      <c r="O66" s="33"/>
      <c r="P66" s="33"/>
      <c r="AA66" s="38"/>
      <c r="AB66" s="2" t="s">
        <v>79</v>
      </c>
    </row>
    <row r="67" spans="1:29" s="3" customFormat="1" ht="15" x14ac:dyDescent="0.25">
      <c r="A67" s="75" t="s">
        <v>80</v>
      </c>
      <c r="B67" s="76"/>
      <c r="C67" s="76"/>
      <c r="D67" s="76"/>
      <c r="E67" s="76"/>
      <c r="F67" s="76"/>
      <c r="G67" s="76"/>
      <c r="H67" s="76"/>
      <c r="I67" s="77"/>
      <c r="J67" s="30">
        <v>1717</v>
      </c>
      <c r="K67" s="33"/>
      <c r="L67" s="33"/>
      <c r="M67" s="33"/>
      <c r="N67" s="33"/>
      <c r="O67" s="33"/>
      <c r="P67" s="33"/>
      <c r="AA67" s="38"/>
      <c r="AB67" s="2" t="s">
        <v>80</v>
      </c>
    </row>
    <row r="68" spans="1:29" s="3" customFormat="1" ht="15" x14ac:dyDescent="0.25">
      <c r="A68" s="75" t="s">
        <v>82</v>
      </c>
      <c r="B68" s="76"/>
      <c r="C68" s="76"/>
      <c r="D68" s="76"/>
      <c r="E68" s="76"/>
      <c r="F68" s="76"/>
      <c r="G68" s="76"/>
      <c r="H68" s="76"/>
      <c r="I68" s="77"/>
      <c r="J68" s="30">
        <v>356216</v>
      </c>
      <c r="K68" s="33"/>
      <c r="L68" s="33"/>
      <c r="M68" s="33"/>
      <c r="N68" s="33"/>
      <c r="O68" s="33"/>
      <c r="P68" s="33"/>
      <c r="AA68" s="38"/>
      <c r="AB68" s="2" t="s">
        <v>82</v>
      </c>
    </row>
    <row r="69" spans="1:29" s="3" customFormat="1" ht="15" x14ac:dyDescent="0.25">
      <c r="A69" s="75" t="s">
        <v>83</v>
      </c>
      <c r="B69" s="76"/>
      <c r="C69" s="76"/>
      <c r="D69" s="76"/>
      <c r="E69" s="76"/>
      <c r="F69" s="76"/>
      <c r="G69" s="76"/>
      <c r="H69" s="76"/>
      <c r="I69" s="77"/>
      <c r="J69" s="30">
        <v>364261</v>
      </c>
      <c r="K69" s="33"/>
      <c r="L69" s="33"/>
      <c r="M69" s="33"/>
      <c r="N69" s="33"/>
      <c r="O69" s="33"/>
      <c r="P69" s="33"/>
      <c r="AA69" s="38"/>
      <c r="AB69" s="2" t="s">
        <v>83</v>
      </c>
    </row>
    <row r="70" spans="1:29" s="3" customFormat="1" ht="15" x14ac:dyDescent="0.25">
      <c r="A70" s="75" t="s">
        <v>84</v>
      </c>
      <c r="B70" s="76"/>
      <c r="C70" s="76"/>
      <c r="D70" s="76"/>
      <c r="E70" s="76"/>
      <c r="F70" s="76"/>
      <c r="G70" s="76"/>
      <c r="H70" s="76"/>
      <c r="I70" s="77"/>
      <c r="J70" s="30">
        <v>197268</v>
      </c>
      <c r="K70" s="33"/>
      <c r="L70" s="33"/>
      <c r="M70" s="33"/>
      <c r="N70" s="33"/>
      <c r="O70" s="33"/>
      <c r="P70" s="33"/>
      <c r="AA70" s="38"/>
      <c r="AB70" s="2" t="s">
        <v>84</v>
      </c>
    </row>
    <row r="71" spans="1:29" s="3" customFormat="1" ht="15" x14ac:dyDescent="0.25">
      <c r="A71" s="72" t="s">
        <v>85</v>
      </c>
      <c r="B71" s="73"/>
      <c r="C71" s="73"/>
      <c r="D71" s="73"/>
      <c r="E71" s="73"/>
      <c r="F71" s="73"/>
      <c r="G71" s="73"/>
      <c r="H71" s="73"/>
      <c r="I71" s="74"/>
      <c r="J71" s="39">
        <v>1476243</v>
      </c>
      <c r="K71" s="37"/>
      <c r="L71" s="37"/>
      <c r="M71" s="37"/>
      <c r="N71" s="37"/>
      <c r="O71" s="41">
        <v>1158.2054283</v>
      </c>
      <c r="P71" s="41">
        <v>33.087673500000001</v>
      </c>
      <c r="AA71" s="38"/>
      <c r="AC71" s="38" t="s">
        <v>85</v>
      </c>
    </row>
    <row r="72" spans="1:29" s="3" customFormat="1" ht="3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3"/>
      <c r="M72" s="43"/>
      <c r="N72" s="43"/>
      <c r="O72" s="44"/>
      <c r="P72" s="44"/>
    </row>
    <row r="73" spans="1:29" s="3" customFormat="1" ht="53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29" s="3" customFormat="1" ht="15" x14ac:dyDescent="0.25">
      <c r="A74" s="4"/>
      <c r="B74" s="4"/>
      <c r="C74" s="4"/>
      <c r="D74" s="4"/>
      <c r="E74" s="4"/>
      <c r="F74" s="4"/>
      <c r="G74" s="4"/>
      <c r="H74" s="8"/>
      <c r="I74" s="78"/>
      <c r="J74" s="78"/>
      <c r="K74" s="78"/>
      <c r="L74" s="4"/>
      <c r="M74" s="4"/>
      <c r="N74" s="4"/>
      <c r="O74" s="4"/>
      <c r="P74" s="4"/>
    </row>
    <row r="75" spans="1:29" s="3" customFormat="1" ht="1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29" s="3" customFormat="1" ht="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</sheetData>
  <mergeCells count="75">
    <mergeCell ref="A69:I69"/>
    <mergeCell ref="A70:I70"/>
    <mergeCell ref="A71:I71"/>
    <mergeCell ref="I74:K74"/>
    <mergeCell ref="A64:I64"/>
    <mergeCell ref="A65:I65"/>
    <mergeCell ref="A66:I66"/>
    <mergeCell ref="A67:I67"/>
    <mergeCell ref="A68:I68"/>
    <mergeCell ref="A59:I59"/>
    <mergeCell ref="A60:I60"/>
    <mergeCell ref="A61:I61"/>
    <mergeCell ref="A62:I62"/>
    <mergeCell ref="A63:I63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C39:E39"/>
    <mergeCell ref="C40:E40"/>
    <mergeCell ref="A41:P41"/>
    <mergeCell ref="C42:E42"/>
    <mergeCell ref="C43:E43"/>
    <mergeCell ref="C34:E34"/>
    <mergeCell ref="C35:E35"/>
    <mergeCell ref="C36:E36"/>
    <mergeCell ref="C37:E37"/>
    <mergeCell ref="C38:E38"/>
    <mergeCell ref="A29:P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A21:P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topLeftCell="A49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238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238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240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240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241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241</v>
      </c>
    </row>
    <row r="10" spans="1:23" s="3" customFormat="1" ht="12.75" customHeight="1" x14ac:dyDescent="0.25">
      <c r="B10" s="11" t="s">
        <v>8</v>
      </c>
      <c r="C10" s="11"/>
      <c r="D10" s="12"/>
      <c r="E10" s="13">
        <v>552597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552597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122062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462.21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242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242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5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5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5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8" t="s">
        <v>243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243</v>
      </c>
    </row>
    <row r="21" spans="1:25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35">
        <v>1.2</v>
      </c>
      <c r="I21" s="30">
        <v>15555.5</v>
      </c>
      <c r="J21" s="30">
        <v>23208</v>
      </c>
      <c r="K21" s="30">
        <v>18466</v>
      </c>
      <c r="L21" s="31">
        <v>126</v>
      </c>
      <c r="M21" s="31">
        <v>43</v>
      </c>
      <c r="N21" s="30">
        <v>4616</v>
      </c>
      <c r="O21" s="31">
        <v>69.03</v>
      </c>
      <c r="P21" s="31">
        <v>0.12</v>
      </c>
      <c r="X21" s="25"/>
      <c r="Y21" s="2" t="s">
        <v>35</v>
      </c>
    </row>
    <row r="22" spans="1:25" s="3" customFormat="1" ht="45" x14ac:dyDescent="0.25">
      <c r="A22" s="26" t="s">
        <v>37</v>
      </c>
      <c r="B22" s="27" t="s">
        <v>244</v>
      </c>
      <c r="C22" s="69" t="s">
        <v>245</v>
      </c>
      <c r="D22" s="70"/>
      <c r="E22" s="71"/>
      <c r="F22" s="26" t="s">
        <v>36</v>
      </c>
      <c r="G22" s="28"/>
      <c r="H22" s="35">
        <v>0.2</v>
      </c>
      <c r="I22" s="30">
        <v>111720.44</v>
      </c>
      <c r="J22" s="30">
        <v>25450</v>
      </c>
      <c r="K22" s="30">
        <v>23531</v>
      </c>
      <c r="L22" s="31">
        <v>279</v>
      </c>
      <c r="M22" s="31">
        <v>82</v>
      </c>
      <c r="N22" s="30">
        <v>1640</v>
      </c>
      <c r="O22" s="31">
        <v>91.46</v>
      </c>
      <c r="P22" s="31">
        <v>0.23</v>
      </c>
      <c r="X22" s="25"/>
      <c r="Y22" s="2" t="s">
        <v>245</v>
      </c>
    </row>
    <row r="23" spans="1:25" s="3" customFormat="1" ht="45" x14ac:dyDescent="0.25">
      <c r="A23" s="26" t="s">
        <v>41</v>
      </c>
      <c r="B23" s="27" t="s">
        <v>246</v>
      </c>
      <c r="C23" s="69" t="s">
        <v>247</v>
      </c>
      <c r="D23" s="70"/>
      <c r="E23" s="71"/>
      <c r="F23" s="26" t="s">
        <v>47</v>
      </c>
      <c r="G23" s="28"/>
      <c r="H23" s="29">
        <v>1.04</v>
      </c>
      <c r="I23" s="30">
        <v>12924.63</v>
      </c>
      <c r="J23" s="30">
        <v>13442</v>
      </c>
      <c r="K23" s="33"/>
      <c r="L23" s="33"/>
      <c r="M23" s="33"/>
      <c r="N23" s="30">
        <v>13442</v>
      </c>
      <c r="O23" s="34">
        <v>0</v>
      </c>
      <c r="P23" s="34">
        <v>0</v>
      </c>
      <c r="X23" s="25"/>
      <c r="Y23" s="2" t="s">
        <v>247</v>
      </c>
    </row>
    <row r="24" spans="1:25" s="3" customFormat="1" ht="45" x14ac:dyDescent="0.25">
      <c r="A24" s="26" t="s">
        <v>44</v>
      </c>
      <c r="B24" s="27" t="s">
        <v>101</v>
      </c>
      <c r="C24" s="69" t="s">
        <v>102</v>
      </c>
      <c r="D24" s="70"/>
      <c r="E24" s="71"/>
      <c r="F24" s="26" t="s">
        <v>57</v>
      </c>
      <c r="G24" s="28"/>
      <c r="H24" s="47">
        <v>6.0000000000000001E-3</v>
      </c>
      <c r="I24" s="30">
        <v>55968.13</v>
      </c>
      <c r="J24" s="31">
        <v>444</v>
      </c>
      <c r="K24" s="31">
        <v>441</v>
      </c>
      <c r="L24" s="31">
        <v>3</v>
      </c>
      <c r="M24" s="31">
        <v>1</v>
      </c>
      <c r="N24" s="33"/>
      <c r="O24" s="31">
        <v>1.57</v>
      </c>
      <c r="P24" s="34">
        <v>0</v>
      </c>
      <c r="X24" s="25"/>
      <c r="Y24" s="2" t="s">
        <v>102</v>
      </c>
    </row>
    <row r="25" spans="1:25" s="3" customFormat="1" ht="45" x14ac:dyDescent="0.25">
      <c r="A25" s="26" t="s">
        <v>48</v>
      </c>
      <c r="B25" s="27" t="s">
        <v>103</v>
      </c>
      <c r="C25" s="69" t="s">
        <v>104</v>
      </c>
      <c r="D25" s="70"/>
      <c r="E25" s="71"/>
      <c r="F25" s="26" t="s">
        <v>105</v>
      </c>
      <c r="G25" s="28"/>
      <c r="H25" s="32">
        <v>6</v>
      </c>
      <c r="I25" s="30">
        <v>90.51</v>
      </c>
      <c r="J25" s="31">
        <v>543</v>
      </c>
      <c r="K25" s="33"/>
      <c r="L25" s="33"/>
      <c r="M25" s="33"/>
      <c r="N25" s="31">
        <v>543</v>
      </c>
      <c r="O25" s="34">
        <v>0</v>
      </c>
      <c r="P25" s="34">
        <v>0</v>
      </c>
      <c r="X25" s="25"/>
      <c r="Y25" s="2" t="s">
        <v>104</v>
      </c>
    </row>
    <row r="26" spans="1:25" s="3" customFormat="1" ht="45" x14ac:dyDescent="0.25">
      <c r="A26" s="26" t="s">
        <v>51</v>
      </c>
      <c r="B26" s="27" t="s">
        <v>248</v>
      </c>
      <c r="C26" s="69" t="s">
        <v>249</v>
      </c>
      <c r="D26" s="70"/>
      <c r="E26" s="71"/>
      <c r="F26" s="26" t="s">
        <v>36</v>
      </c>
      <c r="G26" s="28"/>
      <c r="H26" s="35">
        <v>1.2</v>
      </c>
      <c r="I26" s="30">
        <v>89349.98</v>
      </c>
      <c r="J26" s="30">
        <v>110792</v>
      </c>
      <c r="K26" s="30">
        <v>27194</v>
      </c>
      <c r="L26" s="31">
        <v>188</v>
      </c>
      <c r="M26" s="31">
        <v>64</v>
      </c>
      <c r="N26" s="30">
        <v>83410</v>
      </c>
      <c r="O26" s="31">
        <v>112.61</v>
      </c>
      <c r="P26" s="31">
        <v>0.18</v>
      </c>
      <c r="X26" s="25"/>
      <c r="Y26" s="2" t="s">
        <v>249</v>
      </c>
    </row>
    <row r="27" spans="1:25" s="3" customFormat="1" ht="45" x14ac:dyDescent="0.25">
      <c r="A27" s="26" t="s">
        <v>54</v>
      </c>
      <c r="B27" s="27" t="s">
        <v>114</v>
      </c>
      <c r="C27" s="69" t="s">
        <v>250</v>
      </c>
      <c r="D27" s="70"/>
      <c r="E27" s="71"/>
      <c r="F27" s="26" t="s">
        <v>36</v>
      </c>
      <c r="G27" s="28"/>
      <c r="H27" s="35">
        <v>1.2</v>
      </c>
      <c r="I27" s="30">
        <v>8910.7999999999993</v>
      </c>
      <c r="J27" s="30">
        <v>14179</v>
      </c>
      <c r="K27" s="30">
        <v>13617</v>
      </c>
      <c r="L27" s="31">
        <v>546</v>
      </c>
      <c r="M27" s="31">
        <v>572</v>
      </c>
      <c r="N27" s="31">
        <v>16</v>
      </c>
      <c r="O27" s="31">
        <v>51.56</v>
      </c>
      <c r="P27" s="45">
        <v>1.6</v>
      </c>
      <c r="X27" s="25"/>
      <c r="Y27" s="2" t="s">
        <v>250</v>
      </c>
    </row>
    <row r="28" spans="1:25" s="3" customFormat="1" ht="57" x14ac:dyDescent="0.25">
      <c r="A28" s="26" t="s">
        <v>58</v>
      </c>
      <c r="B28" s="27" t="s">
        <v>117</v>
      </c>
      <c r="C28" s="69" t="s">
        <v>251</v>
      </c>
      <c r="D28" s="70"/>
      <c r="E28" s="71"/>
      <c r="F28" s="26" t="s">
        <v>36</v>
      </c>
      <c r="G28" s="28"/>
      <c r="H28" s="35">
        <v>1.2</v>
      </c>
      <c r="I28" s="30">
        <v>851.32</v>
      </c>
      <c r="J28" s="30">
        <v>13547</v>
      </c>
      <c r="K28" s="30">
        <v>12992</v>
      </c>
      <c r="L28" s="31">
        <v>539</v>
      </c>
      <c r="M28" s="31">
        <v>554</v>
      </c>
      <c r="N28" s="31">
        <v>16</v>
      </c>
      <c r="O28" s="45">
        <v>49.2</v>
      </c>
      <c r="P28" s="31">
        <v>1.55</v>
      </c>
      <c r="X28" s="25"/>
      <c r="Y28" s="2" t="s">
        <v>251</v>
      </c>
    </row>
    <row r="29" spans="1:25" s="3" customFormat="1" ht="45.75" x14ac:dyDescent="0.25">
      <c r="A29" s="26" t="s">
        <v>62</v>
      </c>
      <c r="B29" s="27" t="s">
        <v>129</v>
      </c>
      <c r="C29" s="69" t="s">
        <v>252</v>
      </c>
      <c r="D29" s="70"/>
      <c r="E29" s="71"/>
      <c r="F29" s="26" t="s">
        <v>105</v>
      </c>
      <c r="G29" s="28"/>
      <c r="H29" s="32">
        <v>2040</v>
      </c>
      <c r="I29" s="30">
        <v>28.41</v>
      </c>
      <c r="J29" s="30">
        <v>57956</v>
      </c>
      <c r="K29" s="33"/>
      <c r="L29" s="33"/>
      <c r="M29" s="33"/>
      <c r="N29" s="30">
        <v>57956</v>
      </c>
      <c r="O29" s="34">
        <v>0</v>
      </c>
      <c r="P29" s="34">
        <v>0</v>
      </c>
      <c r="X29" s="25"/>
      <c r="Y29" s="2" t="s">
        <v>252</v>
      </c>
    </row>
    <row r="30" spans="1:25" s="3" customFormat="1" ht="45" x14ac:dyDescent="0.25">
      <c r="A30" s="26" t="s">
        <v>109</v>
      </c>
      <c r="B30" s="27" t="s">
        <v>120</v>
      </c>
      <c r="C30" s="69" t="s">
        <v>138</v>
      </c>
      <c r="D30" s="70"/>
      <c r="E30" s="71"/>
      <c r="F30" s="26" t="s">
        <v>105</v>
      </c>
      <c r="G30" s="28"/>
      <c r="H30" s="32">
        <v>12</v>
      </c>
      <c r="I30" s="30">
        <v>68.95</v>
      </c>
      <c r="J30" s="31">
        <v>827</v>
      </c>
      <c r="K30" s="33"/>
      <c r="L30" s="33"/>
      <c r="M30" s="33"/>
      <c r="N30" s="31">
        <v>827</v>
      </c>
      <c r="O30" s="34">
        <v>0</v>
      </c>
      <c r="P30" s="34">
        <v>0</v>
      </c>
      <c r="X30" s="25"/>
      <c r="Y30" s="2" t="s">
        <v>138</v>
      </c>
    </row>
    <row r="31" spans="1:25" s="3" customFormat="1" ht="45" x14ac:dyDescent="0.25">
      <c r="A31" s="26" t="s">
        <v>110</v>
      </c>
      <c r="B31" s="27" t="s">
        <v>111</v>
      </c>
      <c r="C31" s="69" t="s">
        <v>112</v>
      </c>
      <c r="D31" s="70"/>
      <c r="E31" s="71"/>
      <c r="F31" s="26" t="s">
        <v>36</v>
      </c>
      <c r="G31" s="28"/>
      <c r="H31" s="29">
        <v>0.12</v>
      </c>
      <c r="I31" s="30">
        <v>5510.8</v>
      </c>
      <c r="J31" s="31">
        <v>760</v>
      </c>
      <c r="K31" s="31">
        <v>760</v>
      </c>
      <c r="L31" s="33"/>
      <c r="M31" s="33"/>
      <c r="N31" s="33"/>
      <c r="O31" s="31">
        <v>3.15</v>
      </c>
      <c r="P31" s="34">
        <v>0</v>
      </c>
      <c r="X31" s="25"/>
      <c r="Y31" s="2" t="s">
        <v>112</v>
      </c>
    </row>
    <row r="32" spans="1:25" s="3" customFormat="1" ht="45.75" x14ac:dyDescent="0.25">
      <c r="A32" s="26" t="s">
        <v>113</v>
      </c>
      <c r="B32" s="27" t="s">
        <v>253</v>
      </c>
      <c r="C32" s="69" t="s">
        <v>254</v>
      </c>
      <c r="D32" s="70"/>
      <c r="E32" s="71"/>
      <c r="F32" s="26" t="s">
        <v>36</v>
      </c>
      <c r="G32" s="28"/>
      <c r="H32" s="29">
        <v>0.12</v>
      </c>
      <c r="I32" s="30">
        <v>22568.48</v>
      </c>
      <c r="J32" s="30">
        <v>3587</v>
      </c>
      <c r="K32" s="30">
        <v>3507</v>
      </c>
      <c r="L32" s="31">
        <v>78</v>
      </c>
      <c r="M32" s="31">
        <v>82</v>
      </c>
      <c r="N32" s="31">
        <v>2</v>
      </c>
      <c r="O32" s="31">
        <v>13.28</v>
      </c>
      <c r="P32" s="31">
        <v>0.23</v>
      </c>
      <c r="X32" s="25"/>
      <c r="Y32" s="2" t="s">
        <v>254</v>
      </c>
    </row>
    <row r="33" spans="1:27" s="3" customFormat="1" ht="57" x14ac:dyDescent="0.25">
      <c r="A33" s="26" t="s">
        <v>116</v>
      </c>
      <c r="B33" s="27" t="s">
        <v>255</v>
      </c>
      <c r="C33" s="69" t="s">
        <v>256</v>
      </c>
      <c r="D33" s="70"/>
      <c r="E33" s="71"/>
      <c r="F33" s="26" t="s">
        <v>36</v>
      </c>
      <c r="G33" s="28"/>
      <c r="H33" s="29">
        <v>0.12</v>
      </c>
      <c r="I33" s="30">
        <v>2217.42</v>
      </c>
      <c r="J33" s="30">
        <v>3524</v>
      </c>
      <c r="K33" s="30">
        <v>3445</v>
      </c>
      <c r="L33" s="31">
        <v>77</v>
      </c>
      <c r="M33" s="31">
        <v>80</v>
      </c>
      <c r="N33" s="31">
        <v>2</v>
      </c>
      <c r="O33" s="31">
        <v>13.05</v>
      </c>
      <c r="P33" s="31">
        <v>0.22</v>
      </c>
      <c r="X33" s="25"/>
      <c r="Y33" s="2" t="s">
        <v>256</v>
      </c>
    </row>
    <row r="34" spans="1:27" s="3" customFormat="1" ht="45.75" x14ac:dyDescent="0.25">
      <c r="A34" s="26" t="s">
        <v>119</v>
      </c>
      <c r="B34" s="27" t="s">
        <v>129</v>
      </c>
      <c r="C34" s="69" t="s">
        <v>252</v>
      </c>
      <c r="D34" s="70"/>
      <c r="E34" s="71"/>
      <c r="F34" s="26" t="s">
        <v>105</v>
      </c>
      <c r="G34" s="28"/>
      <c r="H34" s="35">
        <v>295.2</v>
      </c>
      <c r="I34" s="30">
        <v>28.41</v>
      </c>
      <c r="J34" s="30">
        <v>8387</v>
      </c>
      <c r="K34" s="33"/>
      <c r="L34" s="33"/>
      <c r="M34" s="33"/>
      <c r="N34" s="30">
        <v>8387</v>
      </c>
      <c r="O34" s="34">
        <v>0</v>
      </c>
      <c r="P34" s="34">
        <v>0</v>
      </c>
      <c r="X34" s="25"/>
      <c r="Y34" s="2" t="s">
        <v>252</v>
      </c>
    </row>
    <row r="35" spans="1:27" s="3" customFormat="1" ht="45" x14ac:dyDescent="0.25">
      <c r="A35" s="26" t="s">
        <v>122</v>
      </c>
      <c r="B35" s="27" t="s">
        <v>120</v>
      </c>
      <c r="C35" s="69" t="s">
        <v>138</v>
      </c>
      <c r="D35" s="70"/>
      <c r="E35" s="71"/>
      <c r="F35" s="26" t="s">
        <v>105</v>
      </c>
      <c r="G35" s="28"/>
      <c r="H35" s="35">
        <v>1.2</v>
      </c>
      <c r="I35" s="30">
        <v>68.95</v>
      </c>
      <c r="J35" s="31">
        <v>83</v>
      </c>
      <c r="K35" s="33"/>
      <c r="L35" s="33"/>
      <c r="M35" s="33"/>
      <c r="N35" s="31">
        <v>83</v>
      </c>
      <c r="O35" s="34">
        <v>0</v>
      </c>
      <c r="P35" s="34">
        <v>0</v>
      </c>
      <c r="X35" s="25"/>
      <c r="Y35" s="2" t="s">
        <v>138</v>
      </c>
    </row>
    <row r="36" spans="1:27" s="3" customFormat="1" ht="45" x14ac:dyDescent="0.25">
      <c r="A36" s="26" t="s">
        <v>125</v>
      </c>
      <c r="B36" s="27" t="s">
        <v>257</v>
      </c>
      <c r="C36" s="69" t="s">
        <v>258</v>
      </c>
      <c r="D36" s="70"/>
      <c r="E36" s="71"/>
      <c r="F36" s="26" t="s">
        <v>36</v>
      </c>
      <c r="G36" s="28"/>
      <c r="H36" s="29">
        <v>1.32</v>
      </c>
      <c r="I36" s="30">
        <v>5065.93</v>
      </c>
      <c r="J36" s="30">
        <v>8984</v>
      </c>
      <c r="K36" s="30">
        <v>7215</v>
      </c>
      <c r="L36" s="30">
        <v>1766</v>
      </c>
      <c r="M36" s="31">
        <v>41</v>
      </c>
      <c r="N36" s="31">
        <v>3</v>
      </c>
      <c r="O36" s="31">
        <v>23.17</v>
      </c>
      <c r="P36" s="31">
        <v>0.11</v>
      </c>
      <c r="X36" s="25"/>
      <c r="Y36" s="2" t="s">
        <v>258</v>
      </c>
    </row>
    <row r="37" spans="1:27" s="3" customFormat="1" ht="45" x14ac:dyDescent="0.25">
      <c r="A37" s="26" t="s">
        <v>126</v>
      </c>
      <c r="B37" s="27" t="s">
        <v>135</v>
      </c>
      <c r="C37" s="69" t="s">
        <v>136</v>
      </c>
      <c r="D37" s="70"/>
      <c r="E37" s="71"/>
      <c r="F37" s="26" t="s">
        <v>57</v>
      </c>
      <c r="G37" s="28"/>
      <c r="H37" s="48">
        <v>5.0160000000000003E-2</v>
      </c>
      <c r="I37" s="30">
        <v>457471.03</v>
      </c>
      <c r="J37" s="30">
        <v>22947</v>
      </c>
      <c r="K37" s="33"/>
      <c r="L37" s="33"/>
      <c r="M37" s="33"/>
      <c r="N37" s="30">
        <v>22947</v>
      </c>
      <c r="O37" s="34">
        <v>0</v>
      </c>
      <c r="P37" s="34">
        <v>0</v>
      </c>
      <c r="X37" s="25"/>
      <c r="Y37" s="2" t="s">
        <v>136</v>
      </c>
    </row>
    <row r="38" spans="1:27" s="3" customFormat="1" ht="45" x14ac:dyDescent="0.25">
      <c r="A38" s="26" t="s">
        <v>127</v>
      </c>
      <c r="B38" s="27" t="s">
        <v>120</v>
      </c>
      <c r="C38" s="69" t="s">
        <v>138</v>
      </c>
      <c r="D38" s="70"/>
      <c r="E38" s="71"/>
      <c r="F38" s="26" t="s">
        <v>105</v>
      </c>
      <c r="G38" s="28"/>
      <c r="H38" s="29">
        <v>17.16</v>
      </c>
      <c r="I38" s="30">
        <v>68.95</v>
      </c>
      <c r="J38" s="30">
        <v>1183</v>
      </c>
      <c r="K38" s="33"/>
      <c r="L38" s="33"/>
      <c r="M38" s="33"/>
      <c r="N38" s="30">
        <v>1183</v>
      </c>
      <c r="O38" s="34">
        <v>0</v>
      </c>
      <c r="P38" s="34">
        <v>0</v>
      </c>
      <c r="X38" s="25"/>
      <c r="Y38" s="2" t="s">
        <v>138</v>
      </c>
    </row>
    <row r="39" spans="1:27" s="3" customFormat="1" ht="45" x14ac:dyDescent="0.25">
      <c r="A39" s="26" t="s">
        <v>128</v>
      </c>
      <c r="B39" s="27" t="s">
        <v>259</v>
      </c>
      <c r="C39" s="69" t="s">
        <v>260</v>
      </c>
      <c r="D39" s="70"/>
      <c r="E39" s="71"/>
      <c r="F39" s="26" t="s">
        <v>36</v>
      </c>
      <c r="G39" s="28"/>
      <c r="H39" s="47">
        <v>8.7999999999999995E-2</v>
      </c>
      <c r="I39" s="30">
        <v>41103.15</v>
      </c>
      <c r="J39" s="30">
        <v>4159</v>
      </c>
      <c r="K39" s="30">
        <v>3841</v>
      </c>
      <c r="L39" s="31">
        <v>318</v>
      </c>
      <c r="M39" s="31">
        <v>279</v>
      </c>
      <c r="N39" s="33"/>
      <c r="O39" s="31">
        <v>15.34</v>
      </c>
      <c r="P39" s="31">
        <v>0.78</v>
      </c>
      <c r="X39" s="25"/>
      <c r="Y39" s="2" t="s">
        <v>260</v>
      </c>
    </row>
    <row r="40" spans="1:27" s="3" customFormat="1" ht="57" x14ac:dyDescent="0.25">
      <c r="A40" s="26" t="s">
        <v>131</v>
      </c>
      <c r="B40" s="27" t="s">
        <v>261</v>
      </c>
      <c r="C40" s="69" t="s">
        <v>262</v>
      </c>
      <c r="D40" s="70"/>
      <c r="E40" s="71"/>
      <c r="F40" s="26" t="s">
        <v>36</v>
      </c>
      <c r="G40" s="28"/>
      <c r="H40" s="47">
        <v>8.7999999999999995E-2</v>
      </c>
      <c r="I40" s="30">
        <v>102584.75</v>
      </c>
      <c r="J40" s="30">
        <v>10284</v>
      </c>
      <c r="K40" s="30">
        <v>4572</v>
      </c>
      <c r="L40" s="31">
        <v>467</v>
      </c>
      <c r="M40" s="31">
        <v>178</v>
      </c>
      <c r="N40" s="30">
        <v>5245</v>
      </c>
      <c r="O40" s="45">
        <v>16.899999999999999</v>
      </c>
      <c r="P40" s="45">
        <v>0.5</v>
      </c>
      <c r="X40" s="25"/>
      <c r="Y40" s="2" t="s">
        <v>262</v>
      </c>
    </row>
    <row r="41" spans="1:27" s="3" customFormat="1" ht="68.25" x14ac:dyDescent="0.25">
      <c r="A41" s="26" t="s">
        <v>134</v>
      </c>
      <c r="B41" s="27" t="s">
        <v>263</v>
      </c>
      <c r="C41" s="69" t="s">
        <v>264</v>
      </c>
      <c r="D41" s="70"/>
      <c r="E41" s="71"/>
      <c r="F41" s="26" t="s">
        <v>172</v>
      </c>
      <c r="G41" s="28"/>
      <c r="H41" s="35">
        <v>8.8000000000000007</v>
      </c>
      <c r="I41" s="30">
        <v>5476.99</v>
      </c>
      <c r="J41" s="30">
        <v>48198</v>
      </c>
      <c r="K41" s="33"/>
      <c r="L41" s="33"/>
      <c r="M41" s="33"/>
      <c r="N41" s="30">
        <v>48198</v>
      </c>
      <c r="O41" s="34">
        <v>0</v>
      </c>
      <c r="P41" s="34">
        <v>0</v>
      </c>
      <c r="X41" s="25"/>
      <c r="Y41" s="2" t="s">
        <v>264</v>
      </c>
    </row>
    <row r="42" spans="1:27" s="3" customFormat="1" ht="45" x14ac:dyDescent="0.25">
      <c r="A42" s="26" t="s">
        <v>137</v>
      </c>
      <c r="B42" s="27" t="s">
        <v>106</v>
      </c>
      <c r="C42" s="69" t="s">
        <v>107</v>
      </c>
      <c r="D42" s="70"/>
      <c r="E42" s="71"/>
      <c r="F42" s="26" t="s">
        <v>108</v>
      </c>
      <c r="G42" s="28"/>
      <c r="H42" s="29">
        <v>0.04</v>
      </c>
      <c r="I42" s="30">
        <v>12077.21</v>
      </c>
      <c r="J42" s="31">
        <v>549</v>
      </c>
      <c r="K42" s="31">
        <v>503</v>
      </c>
      <c r="L42" s="31">
        <v>3</v>
      </c>
      <c r="M42" s="31">
        <v>2</v>
      </c>
      <c r="N42" s="31">
        <v>43</v>
      </c>
      <c r="O42" s="45">
        <v>1.9</v>
      </c>
      <c r="P42" s="31">
        <v>0.01</v>
      </c>
      <c r="X42" s="25"/>
      <c r="Y42" s="2" t="s">
        <v>107</v>
      </c>
    </row>
    <row r="43" spans="1:27" s="3" customFormat="1" ht="45" x14ac:dyDescent="0.25">
      <c r="A43" s="26" t="s">
        <v>140</v>
      </c>
      <c r="B43" s="27" t="s">
        <v>55</v>
      </c>
      <c r="C43" s="69" t="s">
        <v>56</v>
      </c>
      <c r="D43" s="70"/>
      <c r="E43" s="71"/>
      <c r="F43" s="26" t="s">
        <v>57</v>
      </c>
      <c r="G43" s="28"/>
      <c r="H43" s="36">
        <v>5.7999999999999996E-3</v>
      </c>
      <c r="I43" s="30">
        <v>110551.85</v>
      </c>
      <c r="J43" s="31">
        <v>641</v>
      </c>
      <c r="K43" s="33"/>
      <c r="L43" s="33"/>
      <c r="M43" s="33"/>
      <c r="N43" s="31">
        <v>641</v>
      </c>
      <c r="O43" s="34">
        <v>0</v>
      </c>
      <c r="P43" s="34">
        <v>0</v>
      </c>
      <c r="X43" s="25"/>
      <c r="Y43" s="2" t="s">
        <v>56</v>
      </c>
    </row>
    <row r="44" spans="1:27" s="3" customFormat="1" ht="45.75" x14ac:dyDescent="0.25">
      <c r="A44" s="26" t="s">
        <v>141</v>
      </c>
      <c r="B44" s="27" t="s">
        <v>59</v>
      </c>
      <c r="C44" s="69" t="s">
        <v>60</v>
      </c>
      <c r="D44" s="70"/>
      <c r="E44" s="71"/>
      <c r="F44" s="26" t="s">
        <v>61</v>
      </c>
      <c r="G44" s="28"/>
      <c r="H44" s="32">
        <v>5</v>
      </c>
      <c r="I44" s="30">
        <v>37.1</v>
      </c>
      <c r="J44" s="31">
        <v>213</v>
      </c>
      <c r="K44" s="33"/>
      <c r="L44" s="31">
        <v>213</v>
      </c>
      <c r="M44" s="33"/>
      <c r="N44" s="33"/>
      <c r="O44" s="34">
        <v>0</v>
      </c>
      <c r="P44" s="34">
        <v>0</v>
      </c>
      <c r="X44" s="25"/>
      <c r="Y44" s="2" t="s">
        <v>60</v>
      </c>
    </row>
    <row r="45" spans="1:27" s="3" customFormat="1" ht="45.75" x14ac:dyDescent="0.25">
      <c r="A45" s="26" t="s">
        <v>265</v>
      </c>
      <c r="B45" s="27" t="s">
        <v>63</v>
      </c>
      <c r="C45" s="69" t="s">
        <v>64</v>
      </c>
      <c r="D45" s="70"/>
      <c r="E45" s="71"/>
      <c r="F45" s="26" t="s">
        <v>61</v>
      </c>
      <c r="G45" s="28"/>
      <c r="H45" s="32">
        <v>5</v>
      </c>
      <c r="I45" s="30">
        <v>307.18</v>
      </c>
      <c r="J45" s="30">
        <v>1766</v>
      </c>
      <c r="K45" s="33"/>
      <c r="L45" s="30">
        <v>1766</v>
      </c>
      <c r="M45" s="33"/>
      <c r="N45" s="33"/>
      <c r="O45" s="34">
        <v>0</v>
      </c>
      <c r="P45" s="34">
        <v>0</v>
      </c>
      <c r="X45" s="25"/>
      <c r="Y45" s="2" t="s">
        <v>64</v>
      </c>
    </row>
    <row r="46" spans="1:27" s="3" customFormat="1" ht="15" x14ac:dyDescent="0.25">
      <c r="A46" s="72" t="s">
        <v>65</v>
      </c>
      <c r="B46" s="73"/>
      <c r="C46" s="73"/>
      <c r="D46" s="73"/>
      <c r="E46" s="73"/>
      <c r="F46" s="73"/>
      <c r="G46" s="73"/>
      <c r="H46" s="73"/>
      <c r="I46" s="74"/>
      <c r="J46" s="37"/>
      <c r="K46" s="37"/>
      <c r="L46" s="37"/>
      <c r="M46" s="37"/>
      <c r="N46" s="37"/>
      <c r="O46" s="37"/>
      <c r="P46" s="37"/>
      <c r="Z46" s="38" t="s">
        <v>65</v>
      </c>
    </row>
    <row r="47" spans="1:27" s="3" customFormat="1" ht="15" x14ac:dyDescent="0.25">
      <c r="A47" s="75" t="s">
        <v>66</v>
      </c>
      <c r="B47" s="76"/>
      <c r="C47" s="76"/>
      <c r="D47" s="76"/>
      <c r="E47" s="76"/>
      <c r="F47" s="76"/>
      <c r="G47" s="76"/>
      <c r="H47" s="76"/>
      <c r="I47" s="77"/>
      <c r="J47" s="30">
        <v>375653</v>
      </c>
      <c r="K47" s="33"/>
      <c r="L47" s="33"/>
      <c r="M47" s="33"/>
      <c r="N47" s="33"/>
      <c r="O47" s="33"/>
      <c r="P47" s="33"/>
      <c r="Z47" s="38"/>
      <c r="AA47" s="2" t="s">
        <v>66</v>
      </c>
    </row>
    <row r="48" spans="1:27" s="3" customFormat="1" ht="15" x14ac:dyDescent="0.25">
      <c r="A48" s="75" t="s">
        <v>67</v>
      </c>
      <c r="B48" s="76"/>
      <c r="C48" s="76"/>
      <c r="D48" s="76"/>
      <c r="E48" s="76"/>
      <c r="F48" s="76"/>
      <c r="G48" s="76"/>
      <c r="H48" s="76"/>
      <c r="I48" s="77"/>
      <c r="J48" s="33"/>
      <c r="K48" s="33"/>
      <c r="L48" s="33"/>
      <c r="M48" s="33"/>
      <c r="N48" s="33"/>
      <c r="O48" s="33"/>
      <c r="P48" s="33"/>
      <c r="Z48" s="38"/>
      <c r="AA48" s="2" t="s">
        <v>67</v>
      </c>
    </row>
    <row r="49" spans="1:27" s="3" customFormat="1" ht="15" x14ac:dyDescent="0.25">
      <c r="A49" s="75" t="s">
        <v>68</v>
      </c>
      <c r="B49" s="76"/>
      <c r="C49" s="76"/>
      <c r="D49" s="76"/>
      <c r="E49" s="76"/>
      <c r="F49" s="76"/>
      <c r="G49" s="76"/>
      <c r="H49" s="76"/>
      <c r="I49" s="77"/>
      <c r="J49" s="30">
        <v>120084</v>
      </c>
      <c r="K49" s="33"/>
      <c r="L49" s="33"/>
      <c r="M49" s="33"/>
      <c r="N49" s="33"/>
      <c r="O49" s="33"/>
      <c r="P49" s="33"/>
      <c r="Z49" s="38"/>
      <c r="AA49" s="2" t="s">
        <v>68</v>
      </c>
    </row>
    <row r="50" spans="1:27" s="3" customFormat="1" ht="15" x14ac:dyDescent="0.25">
      <c r="A50" s="75" t="s">
        <v>69</v>
      </c>
      <c r="B50" s="76"/>
      <c r="C50" s="76"/>
      <c r="D50" s="76"/>
      <c r="E50" s="76"/>
      <c r="F50" s="76"/>
      <c r="G50" s="76"/>
      <c r="H50" s="76"/>
      <c r="I50" s="77"/>
      <c r="J50" s="30">
        <v>6369</v>
      </c>
      <c r="K50" s="33"/>
      <c r="L50" s="33"/>
      <c r="M50" s="33"/>
      <c r="N50" s="33"/>
      <c r="O50" s="33"/>
      <c r="P50" s="33"/>
      <c r="Z50" s="38"/>
      <c r="AA50" s="2" t="s">
        <v>69</v>
      </c>
    </row>
    <row r="51" spans="1:27" s="3" customFormat="1" ht="15" x14ac:dyDescent="0.25">
      <c r="A51" s="75" t="s">
        <v>70</v>
      </c>
      <c r="B51" s="76"/>
      <c r="C51" s="76"/>
      <c r="D51" s="76"/>
      <c r="E51" s="76"/>
      <c r="F51" s="76"/>
      <c r="G51" s="76"/>
      <c r="H51" s="76"/>
      <c r="I51" s="77"/>
      <c r="J51" s="30">
        <v>1978</v>
      </c>
      <c r="K51" s="33"/>
      <c r="L51" s="33"/>
      <c r="M51" s="33"/>
      <c r="N51" s="33"/>
      <c r="O51" s="33"/>
      <c r="P51" s="33"/>
      <c r="Z51" s="38"/>
      <c r="AA51" s="2" t="s">
        <v>70</v>
      </c>
    </row>
    <row r="52" spans="1:27" s="3" customFormat="1" ht="15" x14ac:dyDescent="0.25">
      <c r="A52" s="75" t="s">
        <v>71</v>
      </c>
      <c r="B52" s="76"/>
      <c r="C52" s="76"/>
      <c r="D52" s="76"/>
      <c r="E52" s="76"/>
      <c r="F52" s="76"/>
      <c r="G52" s="76"/>
      <c r="H52" s="76"/>
      <c r="I52" s="77"/>
      <c r="J52" s="30">
        <v>249200</v>
      </c>
      <c r="K52" s="33"/>
      <c r="L52" s="33"/>
      <c r="M52" s="33"/>
      <c r="N52" s="33"/>
      <c r="O52" s="33"/>
      <c r="P52" s="33"/>
      <c r="Z52" s="38"/>
      <c r="AA52" s="2" t="s">
        <v>71</v>
      </c>
    </row>
    <row r="53" spans="1:27" s="3" customFormat="1" ht="15" x14ac:dyDescent="0.25">
      <c r="A53" s="75" t="s">
        <v>72</v>
      </c>
      <c r="B53" s="76"/>
      <c r="C53" s="76"/>
      <c r="D53" s="76"/>
      <c r="E53" s="76"/>
      <c r="F53" s="76"/>
      <c r="G53" s="76"/>
      <c r="H53" s="76"/>
      <c r="I53" s="77"/>
      <c r="J53" s="30">
        <v>552597</v>
      </c>
      <c r="K53" s="33"/>
      <c r="L53" s="33"/>
      <c r="M53" s="33"/>
      <c r="N53" s="33"/>
      <c r="O53" s="33"/>
      <c r="P53" s="33"/>
      <c r="Z53" s="38"/>
      <c r="AA53" s="2" t="s">
        <v>72</v>
      </c>
    </row>
    <row r="54" spans="1:27" s="3" customFormat="1" ht="15" x14ac:dyDescent="0.25">
      <c r="A54" s="75" t="s">
        <v>73</v>
      </c>
      <c r="B54" s="76"/>
      <c r="C54" s="76"/>
      <c r="D54" s="76"/>
      <c r="E54" s="76"/>
      <c r="F54" s="76"/>
      <c r="G54" s="76"/>
      <c r="H54" s="76"/>
      <c r="I54" s="77"/>
      <c r="J54" s="30">
        <v>550618</v>
      </c>
      <c r="K54" s="33"/>
      <c r="L54" s="33"/>
      <c r="M54" s="33"/>
      <c r="N54" s="33"/>
      <c r="O54" s="33"/>
      <c r="P54" s="33"/>
      <c r="Z54" s="38"/>
      <c r="AA54" s="2" t="s">
        <v>73</v>
      </c>
    </row>
    <row r="55" spans="1:27" s="3" customFormat="1" ht="15" x14ac:dyDescent="0.25">
      <c r="A55" s="75" t="s">
        <v>74</v>
      </c>
      <c r="B55" s="76"/>
      <c r="C55" s="76"/>
      <c r="D55" s="76"/>
      <c r="E55" s="76"/>
      <c r="F55" s="76"/>
      <c r="G55" s="76"/>
      <c r="H55" s="76"/>
      <c r="I55" s="77"/>
      <c r="J55" s="33"/>
      <c r="K55" s="33"/>
      <c r="L55" s="33"/>
      <c r="M55" s="33"/>
      <c r="N55" s="33"/>
      <c r="O55" s="33"/>
      <c r="P55" s="33"/>
      <c r="Z55" s="38"/>
      <c r="AA55" s="2" t="s">
        <v>74</v>
      </c>
    </row>
    <row r="56" spans="1:27" s="3" customFormat="1" ht="15" x14ac:dyDescent="0.25">
      <c r="A56" s="75" t="s">
        <v>75</v>
      </c>
      <c r="B56" s="76"/>
      <c r="C56" s="76"/>
      <c r="D56" s="76"/>
      <c r="E56" s="76"/>
      <c r="F56" s="76"/>
      <c r="G56" s="76"/>
      <c r="H56" s="76"/>
      <c r="I56" s="77"/>
      <c r="J56" s="30">
        <v>120084</v>
      </c>
      <c r="K56" s="33"/>
      <c r="L56" s="33"/>
      <c r="M56" s="33"/>
      <c r="N56" s="33"/>
      <c r="O56" s="33"/>
      <c r="P56" s="33"/>
      <c r="Z56" s="38"/>
      <c r="AA56" s="2" t="s">
        <v>75</v>
      </c>
    </row>
    <row r="57" spans="1:27" s="3" customFormat="1" ht="15" x14ac:dyDescent="0.25">
      <c r="A57" s="75" t="s">
        <v>76</v>
      </c>
      <c r="B57" s="76"/>
      <c r="C57" s="76"/>
      <c r="D57" s="76"/>
      <c r="E57" s="76"/>
      <c r="F57" s="76"/>
      <c r="G57" s="76"/>
      <c r="H57" s="76"/>
      <c r="I57" s="77"/>
      <c r="J57" s="30">
        <v>4390</v>
      </c>
      <c r="K57" s="33"/>
      <c r="L57" s="33"/>
      <c r="M57" s="33"/>
      <c r="N57" s="33"/>
      <c r="O57" s="33"/>
      <c r="P57" s="33"/>
      <c r="Z57" s="38"/>
      <c r="AA57" s="2" t="s">
        <v>76</v>
      </c>
    </row>
    <row r="58" spans="1:27" s="3" customFormat="1" ht="15" x14ac:dyDescent="0.25">
      <c r="A58" s="75" t="s">
        <v>77</v>
      </c>
      <c r="B58" s="76"/>
      <c r="C58" s="76"/>
      <c r="D58" s="76"/>
      <c r="E58" s="76"/>
      <c r="F58" s="76"/>
      <c r="G58" s="76"/>
      <c r="H58" s="76"/>
      <c r="I58" s="77"/>
      <c r="J58" s="30">
        <v>1978</v>
      </c>
      <c r="K58" s="33"/>
      <c r="L58" s="33"/>
      <c r="M58" s="33"/>
      <c r="N58" s="33"/>
      <c r="O58" s="33"/>
      <c r="P58" s="33"/>
      <c r="Z58" s="38"/>
      <c r="AA58" s="2" t="s">
        <v>77</v>
      </c>
    </row>
    <row r="59" spans="1:27" s="3" customFormat="1" ht="15" x14ac:dyDescent="0.25">
      <c r="A59" s="75" t="s">
        <v>78</v>
      </c>
      <c r="B59" s="76"/>
      <c r="C59" s="76"/>
      <c r="D59" s="76"/>
      <c r="E59" s="76"/>
      <c r="F59" s="76"/>
      <c r="G59" s="76"/>
      <c r="H59" s="76"/>
      <c r="I59" s="77"/>
      <c r="J59" s="30">
        <v>249200</v>
      </c>
      <c r="K59" s="33"/>
      <c r="L59" s="33"/>
      <c r="M59" s="33"/>
      <c r="N59" s="33"/>
      <c r="O59" s="33"/>
      <c r="P59" s="33"/>
      <c r="Z59" s="38"/>
      <c r="AA59" s="2" t="s">
        <v>78</v>
      </c>
    </row>
    <row r="60" spans="1:27" s="3" customFormat="1" ht="15" x14ac:dyDescent="0.25">
      <c r="A60" s="75" t="s">
        <v>79</v>
      </c>
      <c r="B60" s="76"/>
      <c r="C60" s="76"/>
      <c r="D60" s="76"/>
      <c r="E60" s="76"/>
      <c r="F60" s="76"/>
      <c r="G60" s="76"/>
      <c r="H60" s="76"/>
      <c r="I60" s="77"/>
      <c r="J60" s="30">
        <v>119017</v>
      </c>
      <c r="K60" s="33"/>
      <c r="L60" s="33"/>
      <c r="M60" s="33"/>
      <c r="N60" s="33"/>
      <c r="O60" s="33"/>
      <c r="P60" s="33"/>
      <c r="Z60" s="38"/>
      <c r="AA60" s="2" t="s">
        <v>79</v>
      </c>
    </row>
    <row r="61" spans="1:27" s="3" customFormat="1" ht="15" x14ac:dyDescent="0.25">
      <c r="A61" s="75" t="s">
        <v>80</v>
      </c>
      <c r="B61" s="76"/>
      <c r="C61" s="76"/>
      <c r="D61" s="76"/>
      <c r="E61" s="76"/>
      <c r="F61" s="76"/>
      <c r="G61" s="76"/>
      <c r="H61" s="76"/>
      <c r="I61" s="77"/>
      <c r="J61" s="30">
        <v>57927</v>
      </c>
      <c r="K61" s="33"/>
      <c r="L61" s="33"/>
      <c r="M61" s="33"/>
      <c r="N61" s="33"/>
      <c r="O61" s="33"/>
      <c r="P61" s="33"/>
      <c r="Z61" s="38"/>
      <c r="AA61" s="2" t="s">
        <v>80</v>
      </c>
    </row>
    <row r="62" spans="1:27" s="3" customFormat="1" ht="15" x14ac:dyDescent="0.25">
      <c r="A62" s="75" t="s">
        <v>81</v>
      </c>
      <c r="B62" s="76"/>
      <c r="C62" s="76"/>
      <c r="D62" s="76"/>
      <c r="E62" s="76"/>
      <c r="F62" s="76"/>
      <c r="G62" s="76"/>
      <c r="H62" s="76"/>
      <c r="I62" s="77"/>
      <c r="J62" s="30">
        <v>1979</v>
      </c>
      <c r="K62" s="33"/>
      <c r="L62" s="33"/>
      <c r="M62" s="33"/>
      <c r="N62" s="33"/>
      <c r="O62" s="33"/>
      <c r="P62" s="33"/>
      <c r="Z62" s="38"/>
      <c r="AA62" s="2" t="s">
        <v>81</v>
      </c>
    </row>
    <row r="63" spans="1:27" s="3" customFormat="1" ht="15" x14ac:dyDescent="0.25">
      <c r="A63" s="75" t="s">
        <v>82</v>
      </c>
      <c r="B63" s="76"/>
      <c r="C63" s="76"/>
      <c r="D63" s="76"/>
      <c r="E63" s="76"/>
      <c r="F63" s="76"/>
      <c r="G63" s="76"/>
      <c r="H63" s="76"/>
      <c r="I63" s="77"/>
      <c r="J63" s="30">
        <v>122062</v>
      </c>
      <c r="K63" s="33"/>
      <c r="L63" s="33"/>
      <c r="M63" s="33"/>
      <c r="N63" s="33"/>
      <c r="O63" s="33"/>
      <c r="P63" s="33"/>
      <c r="Z63" s="38"/>
      <c r="AA63" s="2" t="s">
        <v>82</v>
      </c>
    </row>
    <row r="64" spans="1:27" s="3" customFormat="1" ht="15" x14ac:dyDescent="0.25">
      <c r="A64" s="75" t="s">
        <v>83</v>
      </c>
      <c r="B64" s="76"/>
      <c r="C64" s="76"/>
      <c r="D64" s="76"/>
      <c r="E64" s="76"/>
      <c r="F64" s="76"/>
      <c r="G64" s="76"/>
      <c r="H64" s="76"/>
      <c r="I64" s="77"/>
      <c r="J64" s="30">
        <v>119017</v>
      </c>
      <c r="K64" s="33"/>
      <c r="L64" s="33"/>
      <c r="M64" s="33"/>
      <c r="N64" s="33"/>
      <c r="O64" s="33"/>
      <c r="P64" s="33"/>
      <c r="Z64" s="38"/>
      <c r="AA64" s="2" t="s">
        <v>83</v>
      </c>
    </row>
    <row r="65" spans="1:28" s="3" customFormat="1" ht="15" x14ac:dyDescent="0.25">
      <c r="A65" s="75" t="s">
        <v>84</v>
      </c>
      <c r="B65" s="76"/>
      <c r="C65" s="76"/>
      <c r="D65" s="76"/>
      <c r="E65" s="76"/>
      <c r="F65" s="76"/>
      <c r="G65" s="76"/>
      <c r="H65" s="76"/>
      <c r="I65" s="77"/>
      <c r="J65" s="30">
        <v>57927</v>
      </c>
      <c r="K65" s="33"/>
      <c r="L65" s="33"/>
      <c r="M65" s="33"/>
      <c r="N65" s="33"/>
      <c r="O65" s="33"/>
      <c r="P65" s="33"/>
      <c r="Z65" s="38"/>
      <c r="AA65" s="2" t="s">
        <v>84</v>
      </c>
    </row>
    <row r="66" spans="1:28" s="3" customFormat="1" ht="15" x14ac:dyDescent="0.25">
      <c r="A66" s="72" t="s">
        <v>85</v>
      </c>
      <c r="B66" s="73"/>
      <c r="C66" s="73"/>
      <c r="D66" s="73"/>
      <c r="E66" s="73"/>
      <c r="F66" s="73"/>
      <c r="G66" s="73"/>
      <c r="H66" s="73"/>
      <c r="I66" s="74"/>
      <c r="J66" s="39">
        <v>552597</v>
      </c>
      <c r="K66" s="37"/>
      <c r="L66" s="37"/>
      <c r="M66" s="37"/>
      <c r="N66" s="37"/>
      <c r="O66" s="41">
        <v>462.2078482</v>
      </c>
      <c r="P66" s="41">
        <v>5.5462142999999999</v>
      </c>
      <c r="Z66" s="38"/>
      <c r="AB66" s="38" t="s">
        <v>85</v>
      </c>
    </row>
    <row r="67" spans="1:28" s="3" customFormat="1" ht="3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3"/>
      <c r="M67" s="43"/>
      <c r="N67" s="43"/>
      <c r="O67" s="44"/>
      <c r="P67" s="44"/>
    </row>
    <row r="68" spans="1:28" s="3" customFormat="1" ht="53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28" s="3" customFormat="1" ht="15" x14ac:dyDescent="0.25">
      <c r="A69" s="4"/>
      <c r="B69" s="4"/>
      <c r="C69" s="4"/>
      <c r="D69" s="4"/>
      <c r="E69" s="4"/>
      <c r="F69" s="4"/>
      <c r="G69" s="4"/>
      <c r="H69" s="8"/>
      <c r="I69" s="78"/>
      <c r="J69" s="78"/>
      <c r="K69" s="78"/>
      <c r="L69" s="4"/>
      <c r="M69" s="4"/>
      <c r="N69" s="4"/>
      <c r="O69" s="4"/>
      <c r="P69" s="4"/>
    </row>
    <row r="70" spans="1:28" s="3" customFormat="1" ht="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28" s="3" customFormat="1" ht="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</sheetData>
  <mergeCells count="70">
    <mergeCell ref="A64:I64"/>
    <mergeCell ref="A65:I65"/>
    <mergeCell ref="A66:I66"/>
    <mergeCell ref="I69:K69"/>
    <mergeCell ref="A59:I59"/>
    <mergeCell ref="A60:I60"/>
    <mergeCell ref="A61:I61"/>
    <mergeCell ref="A62:I62"/>
    <mergeCell ref="A63:I63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C44:E44"/>
    <mergeCell ref="C45:E45"/>
    <mergeCell ref="A46:I46"/>
    <mergeCell ref="A47:I47"/>
    <mergeCell ref="A48:I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34" workbookViewId="0">
      <selection activeCell="A29" sqref="A29:I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147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147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266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267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267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268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268</v>
      </c>
    </row>
    <row r="10" spans="1:23" s="3" customFormat="1" ht="12.75" customHeight="1" x14ac:dyDescent="0.25">
      <c r="B10" s="11" t="s">
        <v>8</v>
      </c>
      <c r="C10" s="11"/>
      <c r="D10" s="12"/>
      <c r="E10" s="13">
        <v>213175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213175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70183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259.95999999999998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269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269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7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7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7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8" t="s">
        <v>270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270</v>
      </c>
    </row>
    <row r="21" spans="1:27" s="3" customFormat="1" ht="45" x14ac:dyDescent="0.25">
      <c r="A21" s="26" t="s">
        <v>33</v>
      </c>
      <c r="B21" s="27" t="s">
        <v>210</v>
      </c>
      <c r="C21" s="69" t="s">
        <v>211</v>
      </c>
      <c r="D21" s="70"/>
      <c r="E21" s="71"/>
      <c r="F21" s="26" t="s">
        <v>36</v>
      </c>
      <c r="G21" s="28"/>
      <c r="H21" s="29">
        <v>0.54</v>
      </c>
      <c r="I21" s="30">
        <v>14126.34</v>
      </c>
      <c r="J21" s="30">
        <v>9668</v>
      </c>
      <c r="K21" s="30">
        <v>8291</v>
      </c>
      <c r="L21" s="31">
        <v>57</v>
      </c>
      <c r="M21" s="31">
        <v>23</v>
      </c>
      <c r="N21" s="30">
        <v>1320</v>
      </c>
      <c r="O21" s="31">
        <v>30.99</v>
      </c>
      <c r="P21" s="31">
        <v>0.05</v>
      </c>
      <c r="X21" s="25"/>
      <c r="Y21" s="2" t="s">
        <v>211</v>
      </c>
    </row>
    <row r="22" spans="1:27" s="3" customFormat="1" ht="45" x14ac:dyDescent="0.25">
      <c r="A22" s="26" t="s">
        <v>37</v>
      </c>
      <c r="B22" s="27" t="s">
        <v>101</v>
      </c>
      <c r="C22" s="69" t="s">
        <v>271</v>
      </c>
      <c r="D22" s="70"/>
      <c r="E22" s="71"/>
      <c r="F22" s="26" t="s">
        <v>57</v>
      </c>
      <c r="G22" s="28"/>
      <c r="H22" s="36">
        <v>1.7100000000000001E-2</v>
      </c>
      <c r="I22" s="30">
        <v>55968.13</v>
      </c>
      <c r="J22" s="30">
        <v>1266</v>
      </c>
      <c r="K22" s="30">
        <v>1257</v>
      </c>
      <c r="L22" s="31">
        <v>9</v>
      </c>
      <c r="M22" s="31">
        <v>3</v>
      </c>
      <c r="N22" s="33"/>
      <c r="O22" s="31">
        <v>4.4800000000000004</v>
      </c>
      <c r="P22" s="31">
        <v>0.01</v>
      </c>
      <c r="X22" s="25"/>
      <c r="Y22" s="2" t="s">
        <v>271</v>
      </c>
    </row>
    <row r="23" spans="1:27" s="3" customFormat="1" ht="45" x14ac:dyDescent="0.25">
      <c r="A23" s="26" t="s">
        <v>41</v>
      </c>
      <c r="B23" s="27" t="s">
        <v>103</v>
      </c>
      <c r="C23" s="69" t="s">
        <v>104</v>
      </c>
      <c r="D23" s="70"/>
      <c r="E23" s="71"/>
      <c r="F23" s="26" t="s">
        <v>105</v>
      </c>
      <c r="G23" s="28"/>
      <c r="H23" s="35">
        <v>17.100000000000001</v>
      </c>
      <c r="I23" s="30">
        <v>90.51</v>
      </c>
      <c r="J23" s="30">
        <v>1548</v>
      </c>
      <c r="K23" s="33"/>
      <c r="L23" s="33"/>
      <c r="M23" s="33"/>
      <c r="N23" s="30">
        <v>1548</v>
      </c>
      <c r="O23" s="34">
        <v>0</v>
      </c>
      <c r="P23" s="34">
        <v>0</v>
      </c>
      <c r="X23" s="25"/>
      <c r="Y23" s="2" t="s">
        <v>104</v>
      </c>
    </row>
    <row r="24" spans="1:27" s="3" customFormat="1" ht="45.75" x14ac:dyDescent="0.25">
      <c r="A24" s="26" t="s">
        <v>44</v>
      </c>
      <c r="B24" s="27" t="s">
        <v>153</v>
      </c>
      <c r="C24" s="69" t="s">
        <v>154</v>
      </c>
      <c r="D24" s="70"/>
      <c r="E24" s="71"/>
      <c r="F24" s="26" t="s">
        <v>36</v>
      </c>
      <c r="G24" s="28"/>
      <c r="H24" s="29">
        <v>0.54</v>
      </c>
      <c r="I24" s="30">
        <v>98299.46</v>
      </c>
      <c r="J24" s="30">
        <v>61042</v>
      </c>
      <c r="K24" s="30">
        <v>57757</v>
      </c>
      <c r="L24" s="30">
        <v>3277</v>
      </c>
      <c r="M24" s="30">
        <v>2852</v>
      </c>
      <c r="N24" s="31">
        <v>8</v>
      </c>
      <c r="O24" s="31">
        <v>224.49</v>
      </c>
      <c r="P24" s="31">
        <v>6.83</v>
      </c>
      <c r="X24" s="25"/>
      <c r="Y24" s="2" t="s">
        <v>154</v>
      </c>
    </row>
    <row r="25" spans="1:27" s="3" customFormat="1" ht="45" x14ac:dyDescent="0.25">
      <c r="A25" s="26" t="s">
        <v>48</v>
      </c>
      <c r="B25" s="27" t="s">
        <v>99</v>
      </c>
      <c r="C25" s="69" t="s">
        <v>100</v>
      </c>
      <c r="D25" s="70"/>
      <c r="E25" s="71"/>
      <c r="F25" s="26" t="s">
        <v>40</v>
      </c>
      <c r="G25" s="28"/>
      <c r="H25" s="47">
        <v>1.296</v>
      </c>
      <c r="I25" s="30">
        <v>4050.42</v>
      </c>
      <c r="J25" s="30">
        <v>5249</v>
      </c>
      <c r="K25" s="33"/>
      <c r="L25" s="33"/>
      <c r="M25" s="33"/>
      <c r="N25" s="30">
        <v>5249</v>
      </c>
      <c r="O25" s="34">
        <v>0</v>
      </c>
      <c r="P25" s="34">
        <v>0</v>
      </c>
      <c r="X25" s="25"/>
      <c r="Y25" s="2" t="s">
        <v>100</v>
      </c>
    </row>
    <row r="26" spans="1:27" s="3" customFormat="1" ht="45" x14ac:dyDescent="0.25">
      <c r="A26" s="26" t="s">
        <v>51</v>
      </c>
      <c r="B26" s="27" t="s">
        <v>272</v>
      </c>
      <c r="C26" s="69" t="s">
        <v>273</v>
      </c>
      <c r="D26" s="70"/>
      <c r="E26" s="71"/>
      <c r="F26" s="26" t="s">
        <v>47</v>
      </c>
      <c r="G26" s="28"/>
      <c r="H26" s="47">
        <v>2.8079999999999998</v>
      </c>
      <c r="I26" s="30">
        <v>10912.85</v>
      </c>
      <c r="J26" s="30">
        <v>30643</v>
      </c>
      <c r="K26" s="33"/>
      <c r="L26" s="33"/>
      <c r="M26" s="33"/>
      <c r="N26" s="30">
        <v>30643</v>
      </c>
      <c r="O26" s="34">
        <v>0</v>
      </c>
      <c r="P26" s="34">
        <v>0</v>
      </c>
      <c r="X26" s="25"/>
      <c r="Y26" s="2" t="s">
        <v>273</v>
      </c>
    </row>
    <row r="27" spans="1:27" s="3" customFormat="1" ht="45" x14ac:dyDescent="0.25">
      <c r="A27" s="26" t="s">
        <v>54</v>
      </c>
      <c r="B27" s="27" t="s">
        <v>59</v>
      </c>
      <c r="C27" s="69" t="s">
        <v>274</v>
      </c>
      <c r="D27" s="70"/>
      <c r="E27" s="71"/>
      <c r="F27" s="26" t="s">
        <v>61</v>
      </c>
      <c r="G27" s="28"/>
      <c r="H27" s="32">
        <v>13</v>
      </c>
      <c r="I27" s="30">
        <v>37.1</v>
      </c>
      <c r="J27" s="31">
        <v>555</v>
      </c>
      <c r="K27" s="33"/>
      <c r="L27" s="31">
        <v>555</v>
      </c>
      <c r="M27" s="33"/>
      <c r="N27" s="33"/>
      <c r="O27" s="34">
        <v>0</v>
      </c>
      <c r="P27" s="34">
        <v>0</v>
      </c>
      <c r="X27" s="25"/>
      <c r="Y27" s="2" t="s">
        <v>274</v>
      </c>
    </row>
    <row r="28" spans="1:27" s="3" customFormat="1" ht="15" x14ac:dyDescent="0.25">
      <c r="A28" s="72" t="s">
        <v>65</v>
      </c>
      <c r="B28" s="73"/>
      <c r="C28" s="73"/>
      <c r="D28" s="73"/>
      <c r="E28" s="73"/>
      <c r="F28" s="73"/>
      <c r="G28" s="73"/>
      <c r="H28" s="73"/>
      <c r="I28" s="74"/>
      <c r="J28" s="37"/>
      <c r="K28" s="37"/>
      <c r="L28" s="37"/>
      <c r="M28" s="37"/>
      <c r="N28" s="37"/>
      <c r="O28" s="37"/>
      <c r="P28" s="37"/>
      <c r="Z28" s="38" t="s">
        <v>65</v>
      </c>
    </row>
    <row r="29" spans="1:27" s="3" customFormat="1" ht="15" x14ac:dyDescent="0.25">
      <c r="A29" s="75" t="s">
        <v>66</v>
      </c>
      <c r="B29" s="76"/>
      <c r="C29" s="76"/>
      <c r="D29" s="76"/>
      <c r="E29" s="76"/>
      <c r="F29" s="76"/>
      <c r="G29" s="76"/>
      <c r="H29" s="76"/>
      <c r="I29" s="77"/>
      <c r="J29" s="30">
        <v>109971</v>
      </c>
      <c r="K29" s="33"/>
      <c r="L29" s="33"/>
      <c r="M29" s="33"/>
      <c r="N29" s="33"/>
      <c r="O29" s="33"/>
      <c r="P29" s="33"/>
      <c r="Z29" s="38"/>
      <c r="AA29" s="2" t="s">
        <v>66</v>
      </c>
    </row>
    <row r="30" spans="1:27" s="3" customFormat="1" ht="15" x14ac:dyDescent="0.25">
      <c r="A30" s="75" t="s">
        <v>67</v>
      </c>
      <c r="B30" s="76"/>
      <c r="C30" s="76"/>
      <c r="D30" s="76"/>
      <c r="E30" s="76"/>
      <c r="F30" s="76"/>
      <c r="G30" s="76"/>
      <c r="H30" s="76"/>
      <c r="I30" s="77"/>
      <c r="J30" s="33"/>
      <c r="K30" s="33"/>
      <c r="L30" s="33"/>
      <c r="M30" s="33"/>
      <c r="N30" s="33"/>
      <c r="O30" s="33"/>
      <c r="P30" s="33"/>
      <c r="Z30" s="38"/>
      <c r="AA30" s="2" t="s">
        <v>67</v>
      </c>
    </row>
    <row r="31" spans="1:27" s="3" customFormat="1" ht="15" x14ac:dyDescent="0.25">
      <c r="A31" s="75" t="s">
        <v>68</v>
      </c>
      <c r="B31" s="76"/>
      <c r="C31" s="76"/>
      <c r="D31" s="76"/>
      <c r="E31" s="76"/>
      <c r="F31" s="76"/>
      <c r="G31" s="76"/>
      <c r="H31" s="76"/>
      <c r="I31" s="77"/>
      <c r="J31" s="30">
        <v>67305</v>
      </c>
      <c r="K31" s="33"/>
      <c r="L31" s="33"/>
      <c r="M31" s="33"/>
      <c r="N31" s="33"/>
      <c r="O31" s="33"/>
      <c r="P31" s="33"/>
      <c r="Z31" s="38"/>
      <c r="AA31" s="2" t="s">
        <v>68</v>
      </c>
    </row>
    <row r="32" spans="1:27" s="3" customFormat="1" ht="15" x14ac:dyDescent="0.25">
      <c r="A32" s="75" t="s">
        <v>69</v>
      </c>
      <c r="B32" s="76"/>
      <c r="C32" s="76"/>
      <c r="D32" s="76"/>
      <c r="E32" s="76"/>
      <c r="F32" s="76"/>
      <c r="G32" s="76"/>
      <c r="H32" s="76"/>
      <c r="I32" s="77"/>
      <c r="J32" s="30">
        <v>3898</v>
      </c>
      <c r="K32" s="33"/>
      <c r="L32" s="33"/>
      <c r="M32" s="33"/>
      <c r="N32" s="33"/>
      <c r="O32" s="33"/>
      <c r="P32" s="33"/>
      <c r="Z32" s="38"/>
      <c r="AA32" s="2" t="s">
        <v>69</v>
      </c>
    </row>
    <row r="33" spans="1:28" s="3" customFormat="1" ht="15" x14ac:dyDescent="0.25">
      <c r="A33" s="75" t="s">
        <v>70</v>
      </c>
      <c r="B33" s="76"/>
      <c r="C33" s="76"/>
      <c r="D33" s="76"/>
      <c r="E33" s="76"/>
      <c r="F33" s="76"/>
      <c r="G33" s="76"/>
      <c r="H33" s="76"/>
      <c r="I33" s="77"/>
      <c r="J33" s="30">
        <v>2878</v>
      </c>
      <c r="K33" s="33"/>
      <c r="L33" s="33"/>
      <c r="M33" s="33"/>
      <c r="N33" s="33"/>
      <c r="O33" s="33"/>
      <c r="P33" s="33"/>
      <c r="Z33" s="38"/>
      <c r="AA33" s="2" t="s">
        <v>70</v>
      </c>
    </row>
    <row r="34" spans="1:28" s="3" customFormat="1" ht="15" x14ac:dyDescent="0.25">
      <c r="A34" s="75" t="s">
        <v>71</v>
      </c>
      <c r="B34" s="76"/>
      <c r="C34" s="76"/>
      <c r="D34" s="76"/>
      <c r="E34" s="76"/>
      <c r="F34" s="76"/>
      <c r="G34" s="76"/>
      <c r="H34" s="76"/>
      <c r="I34" s="77"/>
      <c r="J34" s="30">
        <v>38768</v>
      </c>
      <c r="K34" s="33"/>
      <c r="L34" s="33"/>
      <c r="M34" s="33"/>
      <c r="N34" s="33"/>
      <c r="O34" s="33"/>
      <c r="P34" s="33"/>
      <c r="Z34" s="38"/>
      <c r="AA34" s="2" t="s">
        <v>71</v>
      </c>
    </row>
    <row r="35" spans="1:28" s="3" customFormat="1" ht="15" x14ac:dyDescent="0.25">
      <c r="A35" s="75" t="s">
        <v>72</v>
      </c>
      <c r="B35" s="76"/>
      <c r="C35" s="76"/>
      <c r="D35" s="76"/>
      <c r="E35" s="76"/>
      <c r="F35" s="76"/>
      <c r="G35" s="76"/>
      <c r="H35" s="76"/>
      <c r="I35" s="77"/>
      <c r="J35" s="30">
        <v>213175</v>
      </c>
      <c r="K35" s="33"/>
      <c r="L35" s="33"/>
      <c r="M35" s="33"/>
      <c r="N35" s="33"/>
      <c r="O35" s="33"/>
      <c r="P35" s="33"/>
      <c r="Z35" s="38"/>
      <c r="AA35" s="2" t="s">
        <v>72</v>
      </c>
    </row>
    <row r="36" spans="1:28" s="3" customFormat="1" ht="15" x14ac:dyDescent="0.25">
      <c r="A36" s="75" t="s">
        <v>73</v>
      </c>
      <c r="B36" s="76"/>
      <c r="C36" s="76"/>
      <c r="D36" s="76"/>
      <c r="E36" s="76"/>
      <c r="F36" s="76"/>
      <c r="G36" s="76"/>
      <c r="H36" s="76"/>
      <c r="I36" s="77"/>
      <c r="J36" s="30">
        <v>212620</v>
      </c>
      <c r="K36" s="33"/>
      <c r="L36" s="33"/>
      <c r="M36" s="33"/>
      <c r="N36" s="33"/>
      <c r="O36" s="33"/>
      <c r="P36" s="33"/>
      <c r="Z36" s="38"/>
      <c r="AA36" s="2" t="s">
        <v>73</v>
      </c>
    </row>
    <row r="37" spans="1:28" s="3" customFormat="1" ht="15" x14ac:dyDescent="0.25">
      <c r="A37" s="75" t="s">
        <v>74</v>
      </c>
      <c r="B37" s="76"/>
      <c r="C37" s="76"/>
      <c r="D37" s="76"/>
      <c r="E37" s="76"/>
      <c r="F37" s="76"/>
      <c r="G37" s="76"/>
      <c r="H37" s="76"/>
      <c r="I37" s="77"/>
      <c r="J37" s="33"/>
      <c r="K37" s="33"/>
      <c r="L37" s="33"/>
      <c r="M37" s="33"/>
      <c r="N37" s="33"/>
      <c r="O37" s="33"/>
      <c r="P37" s="33"/>
      <c r="Z37" s="38"/>
      <c r="AA37" s="2" t="s">
        <v>74</v>
      </c>
    </row>
    <row r="38" spans="1:28" s="3" customFormat="1" ht="15" x14ac:dyDescent="0.25">
      <c r="A38" s="75" t="s">
        <v>75</v>
      </c>
      <c r="B38" s="76"/>
      <c r="C38" s="76"/>
      <c r="D38" s="76"/>
      <c r="E38" s="76"/>
      <c r="F38" s="76"/>
      <c r="G38" s="76"/>
      <c r="H38" s="76"/>
      <c r="I38" s="77"/>
      <c r="J38" s="30">
        <v>67305</v>
      </c>
      <c r="K38" s="33"/>
      <c r="L38" s="33"/>
      <c r="M38" s="33"/>
      <c r="N38" s="33"/>
      <c r="O38" s="33"/>
      <c r="P38" s="33"/>
      <c r="Z38" s="38"/>
      <c r="AA38" s="2" t="s">
        <v>75</v>
      </c>
    </row>
    <row r="39" spans="1:28" s="3" customFormat="1" ht="15" x14ac:dyDescent="0.25">
      <c r="A39" s="75" t="s">
        <v>76</v>
      </c>
      <c r="B39" s="76"/>
      <c r="C39" s="76"/>
      <c r="D39" s="76"/>
      <c r="E39" s="76"/>
      <c r="F39" s="76"/>
      <c r="G39" s="76"/>
      <c r="H39" s="76"/>
      <c r="I39" s="77"/>
      <c r="J39" s="30">
        <v>3343</v>
      </c>
      <c r="K39" s="33"/>
      <c r="L39" s="33"/>
      <c r="M39" s="33"/>
      <c r="N39" s="33"/>
      <c r="O39" s="33"/>
      <c r="P39" s="33"/>
      <c r="Z39" s="38"/>
      <c r="AA39" s="2" t="s">
        <v>76</v>
      </c>
    </row>
    <row r="40" spans="1:28" s="3" customFormat="1" ht="15" x14ac:dyDescent="0.25">
      <c r="A40" s="75" t="s">
        <v>77</v>
      </c>
      <c r="B40" s="76"/>
      <c r="C40" s="76"/>
      <c r="D40" s="76"/>
      <c r="E40" s="76"/>
      <c r="F40" s="76"/>
      <c r="G40" s="76"/>
      <c r="H40" s="76"/>
      <c r="I40" s="77"/>
      <c r="J40" s="30">
        <v>2878</v>
      </c>
      <c r="K40" s="33"/>
      <c r="L40" s="33"/>
      <c r="M40" s="33"/>
      <c r="N40" s="33"/>
      <c r="O40" s="33"/>
      <c r="P40" s="33"/>
      <c r="Z40" s="38"/>
      <c r="AA40" s="2" t="s">
        <v>77</v>
      </c>
    </row>
    <row r="41" spans="1:28" s="3" customFormat="1" ht="15" x14ac:dyDescent="0.25">
      <c r="A41" s="75" t="s">
        <v>78</v>
      </c>
      <c r="B41" s="76"/>
      <c r="C41" s="76"/>
      <c r="D41" s="76"/>
      <c r="E41" s="76"/>
      <c r="F41" s="76"/>
      <c r="G41" s="76"/>
      <c r="H41" s="76"/>
      <c r="I41" s="77"/>
      <c r="J41" s="30">
        <v>38768</v>
      </c>
      <c r="K41" s="33"/>
      <c r="L41" s="33"/>
      <c r="M41" s="33"/>
      <c r="N41" s="33"/>
      <c r="O41" s="33"/>
      <c r="P41" s="33"/>
      <c r="Z41" s="38"/>
      <c r="AA41" s="2" t="s">
        <v>78</v>
      </c>
    </row>
    <row r="42" spans="1:28" s="3" customFormat="1" ht="15" x14ac:dyDescent="0.25">
      <c r="A42" s="75" t="s">
        <v>79</v>
      </c>
      <c r="B42" s="76"/>
      <c r="C42" s="76"/>
      <c r="D42" s="76"/>
      <c r="E42" s="76"/>
      <c r="F42" s="76"/>
      <c r="G42" s="76"/>
      <c r="H42" s="76"/>
      <c r="I42" s="77"/>
      <c r="J42" s="30">
        <v>66190</v>
      </c>
      <c r="K42" s="33"/>
      <c r="L42" s="33"/>
      <c r="M42" s="33"/>
      <c r="N42" s="33"/>
      <c r="O42" s="33"/>
      <c r="P42" s="33"/>
      <c r="Z42" s="38"/>
      <c r="AA42" s="2" t="s">
        <v>79</v>
      </c>
    </row>
    <row r="43" spans="1:28" s="3" customFormat="1" ht="15" x14ac:dyDescent="0.25">
      <c r="A43" s="75" t="s">
        <v>80</v>
      </c>
      <c r="B43" s="76"/>
      <c r="C43" s="76"/>
      <c r="D43" s="76"/>
      <c r="E43" s="76"/>
      <c r="F43" s="76"/>
      <c r="G43" s="76"/>
      <c r="H43" s="76"/>
      <c r="I43" s="77"/>
      <c r="J43" s="30">
        <v>37014</v>
      </c>
      <c r="K43" s="33"/>
      <c r="L43" s="33"/>
      <c r="M43" s="33"/>
      <c r="N43" s="33"/>
      <c r="O43" s="33"/>
      <c r="P43" s="33"/>
      <c r="Z43" s="38"/>
      <c r="AA43" s="2" t="s">
        <v>80</v>
      </c>
    </row>
    <row r="44" spans="1:28" s="3" customFormat="1" ht="15" x14ac:dyDescent="0.25">
      <c r="A44" s="75" t="s">
        <v>81</v>
      </c>
      <c r="B44" s="76"/>
      <c r="C44" s="76"/>
      <c r="D44" s="76"/>
      <c r="E44" s="76"/>
      <c r="F44" s="76"/>
      <c r="G44" s="76"/>
      <c r="H44" s="76"/>
      <c r="I44" s="77"/>
      <c r="J44" s="31">
        <v>555</v>
      </c>
      <c r="K44" s="33"/>
      <c r="L44" s="33"/>
      <c r="M44" s="33"/>
      <c r="N44" s="33"/>
      <c r="O44" s="33"/>
      <c r="P44" s="33"/>
      <c r="Z44" s="38"/>
      <c r="AA44" s="2" t="s">
        <v>81</v>
      </c>
    </row>
    <row r="45" spans="1:28" s="3" customFormat="1" ht="15" x14ac:dyDescent="0.25">
      <c r="A45" s="75" t="s">
        <v>82</v>
      </c>
      <c r="B45" s="76"/>
      <c r="C45" s="76"/>
      <c r="D45" s="76"/>
      <c r="E45" s="76"/>
      <c r="F45" s="76"/>
      <c r="G45" s="76"/>
      <c r="H45" s="76"/>
      <c r="I45" s="77"/>
      <c r="J45" s="30">
        <v>70183</v>
      </c>
      <c r="K45" s="33"/>
      <c r="L45" s="33"/>
      <c r="M45" s="33"/>
      <c r="N45" s="33"/>
      <c r="O45" s="33"/>
      <c r="P45" s="33"/>
      <c r="Z45" s="38"/>
      <c r="AA45" s="2" t="s">
        <v>82</v>
      </c>
    </row>
    <row r="46" spans="1:28" s="3" customFormat="1" ht="15" x14ac:dyDescent="0.25">
      <c r="A46" s="75" t="s">
        <v>83</v>
      </c>
      <c r="B46" s="76"/>
      <c r="C46" s="76"/>
      <c r="D46" s="76"/>
      <c r="E46" s="76"/>
      <c r="F46" s="76"/>
      <c r="G46" s="76"/>
      <c r="H46" s="76"/>
      <c r="I46" s="77"/>
      <c r="J46" s="30">
        <v>66190</v>
      </c>
      <c r="K46" s="33"/>
      <c r="L46" s="33"/>
      <c r="M46" s="33"/>
      <c r="N46" s="33"/>
      <c r="O46" s="33"/>
      <c r="P46" s="33"/>
      <c r="Z46" s="38"/>
      <c r="AA46" s="2" t="s">
        <v>83</v>
      </c>
    </row>
    <row r="47" spans="1:28" s="3" customFormat="1" ht="15" x14ac:dyDescent="0.25">
      <c r="A47" s="75" t="s">
        <v>84</v>
      </c>
      <c r="B47" s="76"/>
      <c r="C47" s="76"/>
      <c r="D47" s="76"/>
      <c r="E47" s="76"/>
      <c r="F47" s="76"/>
      <c r="G47" s="76"/>
      <c r="H47" s="76"/>
      <c r="I47" s="77"/>
      <c r="J47" s="30">
        <v>37014</v>
      </c>
      <c r="K47" s="33"/>
      <c r="L47" s="33"/>
      <c r="M47" s="33"/>
      <c r="N47" s="33"/>
      <c r="O47" s="33"/>
      <c r="P47" s="33"/>
      <c r="Z47" s="38"/>
      <c r="AA47" s="2" t="s">
        <v>84</v>
      </c>
    </row>
    <row r="48" spans="1:28" s="3" customFormat="1" ht="15" x14ac:dyDescent="0.25">
      <c r="A48" s="72" t="s">
        <v>85</v>
      </c>
      <c r="B48" s="73"/>
      <c r="C48" s="73"/>
      <c r="D48" s="73"/>
      <c r="E48" s="73"/>
      <c r="F48" s="73"/>
      <c r="G48" s="73"/>
      <c r="H48" s="73"/>
      <c r="I48" s="74"/>
      <c r="J48" s="39">
        <v>213175</v>
      </c>
      <c r="K48" s="37"/>
      <c r="L48" s="37"/>
      <c r="M48" s="37"/>
      <c r="N48" s="37"/>
      <c r="O48" s="41">
        <v>259.96333049999998</v>
      </c>
      <c r="P48" s="41">
        <v>6.8934493000000003</v>
      </c>
      <c r="Z48" s="38"/>
      <c r="AB48" s="38" t="s">
        <v>85</v>
      </c>
    </row>
    <row r="49" spans="1:16" s="3" customFormat="1" ht="3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43"/>
      <c r="N49" s="43"/>
      <c r="O49" s="44"/>
      <c r="P49" s="44"/>
    </row>
    <row r="50" spans="1:16" s="3" customFormat="1" ht="53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8"/>
      <c r="I51" s="78"/>
      <c r="J51" s="78"/>
      <c r="K51" s="78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52">
    <mergeCell ref="I51:K51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29:I29"/>
    <mergeCell ref="A30:I30"/>
    <mergeCell ref="A31:I31"/>
    <mergeCell ref="A32:I32"/>
    <mergeCell ref="A33:I33"/>
    <mergeCell ref="C24:E24"/>
    <mergeCell ref="C25:E25"/>
    <mergeCell ref="C26:E26"/>
    <mergeCell ref="C27:E27"/>
    <mergeCell ref="A28:I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opLeftCell="A25" workbookViewId="0">
      <selection activeCell="A29" sqref="A29:I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5" t="s">
        <v>275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T2" s="6" t="s">
        <v>275</v>
      </c>
    </row>
    <row r="3" spans="1:23" s="3" customFormat="1" ht="15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7" t="s">
        <v>276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3" s="3" customFormat="1" ht="21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3" s="3" customFormat="1" ht="15" x14ac:dyDescent="0.25">
      <c r="A7" s="59" t="s">
        <v>277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U7" s="6" t="s">
        <v>277</v>
      </c>
    </row>
    <row r="8" spans="1:23" s="3" customFormat="1" ht="15.75" customHeight="1" x14ac:dyDescent="0.25">
      <c r="A8" s="58" t="s">
        <v>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3" s="3" customFormat="1" ht="15" x14ac:dyDescent="0.25">
      <c r="A9" s="4"/>
      <c r="B9" s="8" t="s">
        <v>6</v>
      </c>
      <c r="C9" s="60" t="s">
        <v>278</v>
      </c>
      <c r="D9" s="60"/>
      <c r="E9" s="60"/>
      <c r="F9" s="60"/>
      <c r="G9" s="60"/>
      <c r="H9" s="9"/>
      <c r="I9" s="9"/>
      <c r="J9" s="9"/>
      <c r="K9" s="9"/>
      <c r="L9" s="9"/>
      <c r="M9" s="9"/>
      <c r="N9" s="9"/>
      <c r="O9" s="4"/>
      <c r="P9" s="4"/>
      <c r="V9" s="10" t="s">
        <v>278</v>
      </c>
    </row>
    <row r="10" spans="1:23" s="3" customFormat="1" ht="12.75" customHeight="1" x14ac:dyDescent="0.25">
      <c r="B10" s="11" t="s">
        <v>8</v>
      </c>
      <c r="C10" s="11"/>
      <c r="D10" s="12"/>
      <c r="E10" s="13">
        <v>74450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74450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24697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85.56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1" t="s">
        <v>279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W14" s="10" t="s">
        <v>279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2" t="s">
        <v>16</v>
      </c>
      <c r="B16" s="62" t="s">
        <v>17</v>
      </c>
      <c r="C16" s="62" t="s">
        <v>18</v>
      </c>
      <c r="D16" s="62"/>
      <c r="E16" s="62"/>
      <c r="F16" s="62" t="s">
        <v>19</v>
      </c>
      <c r="G16" s="63" t="s">
        <v>20</v>
      </c>
      <c r="H16" s="64"/>
      <c r="I16" s="62" t="s">
        <v>21</v>
      </c>
      <c r="J16" s="62"/>
      <c r="K16" s="62"/>
      <c r="L16" s="62"/>
      <c r="M16" s="62"/>
      <c r="N16" s="62"/>
      <c r="O16" s="62" t="s">
        <v>22</v>
      </c>
      <c r="P16" s="62" t="s">
        <v>23</v>
      </c>
    </row>
    <row r="17" spans="1:27" s="3" customFormat="1" ht="36.75" customHeight="1" x14ac:dyDescent="0.25">
      <c r="A17" s="62"/>
      <c r="B17" s="62"/>
      <c r="C17" s="62"/>
      <c r="D17" s="62"/>
      <c r="E17" s="62"/>
      <c r="F17" s="62"/>
      <c r="G17" s="65" t="s">
        <v>24</v>
      </c>
      <c r="H17" s="65" t="s">
        <v>25</v>
      </c>
      <c r="I17" s="62" t="s">
        <v>24</v>
      </c>
      <c r="J17" s="62" t="s">
        <v>26</v>
      </c>
      <c r="K17" s="67" t="s">
        <v>27</v>
      </c>
      <c r="L17" s="67"/>
      <c r="M17" s="67"/>
      <c r="N17" s="67"/>
      <c r="O17" s="62"/>
      <c r="P17" s="62"/>
    </row>
    <row r="18" spans="1:27" s="3" customFormat="1" ht="15" x14ac:dyDescent="0.25">
      <c r="A18" s="62"/>
      <c r="B18" s="62"/>
      <c r="C18" s="62"/>
      <c r="D18" s="62"/>
      <c r="E18" s="62"/>
      <c r="F18" s="62"/>
      <c r="G18" s="66"/>
      <c r="H18" s="66"/>
      <c r="I18" s="62"/>
      <c r="J18" s="62"/>
      <c r="K18" s="24" t="s">
        <v>28</v>
      </c>
      <c r="L18" s="24" t="s">
        <v>29</v>
      </c>
      <c r="M18" s="24" t="s">
        <v>30</v>
      </c>
      <c r="N18" s="24" t="s">
        <v>31</v>
      </c>
      <c r="O18" s="62"/>
      <c r="P18" s="62"/>
    </row>
    <row r="19" spans="1:27" s="3" customFormat="1" ht="15" x14ac:dyDescent="0.25">
      <c r="A19" s="23">
        <v>1</v>
      </c>
      <c r="B19" s="23">
        <v>2</v>
      </c>
      <c r="C19" s="67">
        <v>3</v>
      </c>
      <c r="D19" s="67"/>
      <c r="E19" s="67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 x14ac:dyDescent="0.25">
      <c r="A20" s="68" t="s">
        <v>280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X20" s="25" t="s">
        <v>280</v>
      </c>
    </row>
    <row r="21" spans="1:27" s="3" customFormat="1" ht="45" x14ac:dyDescent="0.25">
      <c r="A21" s="26" t="s">
        <v>33</v>
      </c>
      <c r="B21" s="27" t="s">
        <v>34</v>
      </c>
      <c r="C21" s="69" t="s">
        <v>35</v>
      </c>
      <c r="D21" s="70"/>
      <c r="E21" s="71"/>
      <c r="F21" s="26" t="s">
        <v>36</v>
      </c>
      <c r="G21" s="28"/>
      <c r="H21" s="35">
        <v>0.5</v>
      </c>
      <c r="I21" s="30">
        <v>15555.5</v>
      </c>
      <c r="J21" s="30">
        <v>9325</v>
      </c>
      <c r="K21" s="30">
        <v>7360</v>
      </c>
      <c r="L21" s="31">
        <v>42</v>
      </c>
      <c r="M21" s="31">
        <v>17</v>
      </c>
      <c r="N21" s="30">
        <v>1923</v>
      </c>
      <c r="O21" s="31">
        <v>25.01</v>
      </c>
      <c r="P21" s="31">
        <v>0.04</v>
      </c>
      <c r="X21" s="25"/>
      <c r="Y21" s="2" t="s">
        <v>35</v>
      </c>
    </row>
    <row r="22" spans="1:27" s="3" customFormat="1" ht="45" x14ac:dyDescent="0.25">
      <c r="A22" s="26" t="s">
        <v>37</v>
      </c>
      <c r="B22" s="27" t="s">
        <v>281</v>
      </c>
      <c r="C22" s="69" t="s">
        <v>282</v>
      </c>
      <c r="D22" s="70"/>
      <c r="E22" s="71"/>
      <c r="F22" s="26" t="s">
        <v>36</v>
      </c>
      <c r="G22" s="28"/>
      <c r="H22" s="35">
        <v>0.5</v>
      </c>
      <c r="I22" s="30">
        <v>31447.29</v>
      </c>
      <c r="J22" s="30">
        <v>17995</v>
      </c>
      <c r="K22" s="30">
        <v>17208</v>
      </c>
      <c r="L22" s="31">
        <v>208</v>
      </c>
      <c r="M22" s="31">
        <v>112</v>
      </c>
      <c r="N22" s="31">
        <v>579</v>
      </c>
      <c r="O22" s="31">
        <v>60.55</v>
      </c>
      <c r="P22" s="31">
        <v>0.28999999999999998</v>
      </c>
      <c r="X22" s="25"/>
      <c r="Y22" s="2" t="s">
        <v>282</v>
      </c>
    </row>
    <row r="23" spans="1:27" s="3" customFormat="1" ht="45" x14ac:dyDescent="0.25">
      <c r="A23" s="26" t="s">
        <v>41</v>
      </c>
      <c r="B23" s="27" t="s">
        <v>283</v>
      </c>
      <c r="C23" s="69" t="s">
        <v>284</v>
      </c>
      <c r="D23" s="70"/>
      <c r="E23" s="71"/>
      <c r="F23" s="26" t="s">
        <v>285</v>
      </c>
      <c r="G23" s="28"/>
      <c r="H23" s="32">
        <v>204</v>
      </c>
      <c r="I23" s="30">
        <v>21.7</v>
      </c>
      <c r="J23" s="30">
        <v>4427</v>
      </c>
      <c r="K23" s="33"/>
      <c r="L23" s="33"/>
      <c r="M23" s="33"/>
      <c r="N23" s="30">
        <v>4427</v>
      </c>
      <c r="O23" s="34">
        <v>0</v>
      </c>
      <c r="P23" s="34">
        <v>0</v>
      </c>
      <c r="X23" s="25"/>
      <c r="Y23" s="2" t="s">
        <v>284</v>
      </c>
    </row>
    <row r="24" spans="1:27" s="3" customFormat="1" ht="45" x14ac:dyDescent="0.25">
      <c r="A24" s="26" t="s">
        <v>44</v>
      </c>
      <c r="B24" s="27" t="s">
        <v>286</v>
      </c>
      <c r="C24" s="69" t="s">
        <v>287</v>
      </c>
      <c r="D24" s="70"/>
      <c r="E24" s="71"/>
      <c r="F24" s="26" t="s">
        <v>172</v>
      </c>
      <c r="G24" s="28"/>
      <c r="H24" s="35">
        <v>51.5</v>
      </c>
      <c r="I24" s="30">
        <v>129.72999999999999</v>
      </c>
      <c r="J24" s="30">
        <v>6681</v>
      </c>
      <c r="K24" s="33"/>
      <c r="L24" s="33"/>
      <c r="M24" s="33"/>
      <c r="N24" s="30">
        <v>6681</v>
      </c>
      <c r="O24" s="34">
        <v>0</v>
      </c>
      <c r="P24" s="34">
        <v>0</v>
      </c>
      <c r="X24" s="25"/>
      <c r="Y24" s="2" t="s">
        <v>287</v>
      </c>
    </row>
    <row r="25" spans="1:27" s="3" customFormat="1" ht="45.75" x14ac:dyDescent="0.25">
      <c r="A25" s="26" t="s">
        <v>48</v>
      </c>
      <c r="B25" s="27" t="s">
        <v>59</v>
      </c>
      <c r="C25" s="69" t="s">
        <v>60</v>
      </c>
      <c r="D25" s="70"/>
      <c r="E25" s="71"/>
      <c r="F25" s="26" t="s">
        <v>61</v>
      </c>
      <c r="G25" s="28"/>
      <c r="H25" s="35">
        <v>0.5</v>
      </c>
      <c r="I25" s="30">
        <v>37.1</v>
      </c>
      <c r="J25" s="31">
        <v>21</v>
      </c>
      <c r="K25" s="33"/>
      <c r="L25" s="31">
        <v>21</v>
      </c>
      <c r="M25" s="33"/>
      <c r="N25" s="33"/>
      <c r="O25" s="34">
        <v>0</v>
      </c>
      <c r="P25" s="34">
        <v>0</v>
      </c>
      <c r="X25" s="25"/>
      <c r="Y25" s="2" t="s">
        <v>60</v>
      </c>
    </row>
    <row r="26" spans="1:27" s="3" customFormat="1" ht="45.75" x14ac:dyDescent="0.25">
      <c r="A26" s="26" t="s">
        <v>51</v>
      </c>
      <c r="B26" s="27" t="s">
        <v>63</v>
      </c>
      <c r="C26" s="69" t="s">
        <v>64</v>
      </c>
      <c r="D26" s="70"/>
      <c r="E26" s="71"/>
      <c r="F26" s="26" t="s">
        <v>61</v>
      </c>
      <c r="G26" s="28"/>
      <c r="H26" s="35">
        <v>0.5</v>
      </c>
      <c r="I26" s="30">
        <v>307.18</v>
      </c>
      <c r="J26" s="31">
        <v>177</v>
      </c>
      <c r="K26" s="33"/>
      <c r="L26" s="31">
        <v>177</v>
      </c>
      <c r="M26" s="33"/>
      <c r="N26" s="33"/>
      <c r="O26" s="34">
        <v>0</v>
      </c>
      <c r="P26" s="34">
        <v>0</v>
      </c>
      <c r="X26" s="25"/>
      <c r="Y26" s="2" t="s">
        <v>64</v>
      </c>
    </row>
    <row r="27" spans="1:27" s="3" customFormat="1" ht="15" x14ac:dyDescent="0.25">
      <c r="A27" s="72" t="s">
        <v>65</v>
      </c>
      <c r="B27" s="73"/>
      <c r="C27" s="73"/>
      <c r="D27" s="73"/>
      <c r="E27" s="73"/>
      <c r="F27" s="73"/>
      <c r="G27" s="73"/>
      <c r="H27" s="73"/>
      <c r="I27" s="74"/>
      <c r="J27" s="37"/>
      <c r="K27" s="37"/>
      <c r="L27" s="37"/>
      <c r="M27" s="37"/>
      <c r="N27" s="37"/>
      <c r="O27" s="37"/>
      <c r="P27" s="37"/>
      <c r="Z27" s="38" t="s">
        <v>65</v>
      </c>
    </row>
    <row r="28" spans="1:27" s="3" customFormat="1" ht="15" x14ac:dyDescent="0.25">
      <c r="A28" s="75" t="s">
        <v>66</v>
      </c>
      <c r="B28" s="76"/>
      <c r="C28" s="76"/>
      <c r="D28" s="76"/>
      <c r="E28" s="76"/>
      <c r="F28" s="76"/>
      <c r="G28" s="76"/>
      <c r="H28" s="76"/>
      <c r="I28" s="77"/>
      <c r="J28" s="30">
        <v>38626</v>
      </c>
      <c r="K28" s="33"/>
      <c r="L28" s="33"/>
      <c r="M28" s="33"/>
      <c r="N28" s="33"/>
      <c r="O28" s="33"/>
      <c r="P28" s="33"/>
      <c r="Z28" s="38"/>
      <c r="AA28" s="2" t="s">
        <v>66</v>
      </c>
    </row>
    <row r="29" spans="1:27" s="3" customFormat="1" ht="15" x14ac:dyDescent="0.25">
      <c r="A29" s="75" t="s">
        <v>67</v>
      </c>
      <c r="B29" s="76"/>
      <c r="C29" s="76"/>
      <c r="D29" s="76"/>
      <c r="E29" s="76"/>
      <c r="F29" s="76"/>
      <c r="G29" s="76"/>
      <c r="H29" s="76"/>
      <c r="I29" s="77"/>
      <c r="J29" s="33"/>
      <c r="K29" s="33"/>
      <c r="L29" s="33"/>
      <c r="M29" s="33"/>
      <c r="N29" s="33"/>
      <c r="O29" s="33"/>
      <c r="P29" s="33"/>
      <c r="Z29" s="38"/>
      <c r="AA29" s="2" t="s">
        <v>67</v>
      </c>
    </row>
    <row r="30" spans="1:27" s="3" customFormat="1" ht="15" x14ac:dyDescent="0.25">
      <c r="A30" s="75" t="s">
        <v>68</v>
      </c>
      <c r="B30" s="76"/>
      <c r="C30" s="76"/>
      <c r="D30" s="76"/>
      <c r="E30" s="76"/>
      <c r="F30" s="76"/>
      <c r="G30" s="76"/>
      <c r="H30" s="76"/>
      <c r="I30" s="77"/>
      <c r="J30" s="30">
        <v>24568</v>
      </c>
      <c r="K30" s="33"/>
      <c r="L30" s="33"/>
      <c r="M30" s="33"/>
      <c r="N30" s="33"/>
      <c r="O30" s="33"/>
      <c r="P30" s="33"/>
      <c r="Z30" s="38"/>
      <c r="AA30" s="2" t="s">
        <v>68</v>
      </c>
    </row>
    <row r="31" spans="1:27" s="3" customFormat="1" ht="15" x14ac:dyDescent="0.25">
      <c r="A31" s="75" t="s">
        <v>69</v>
      </c>
      <c r="B31" s="76"/>
      <c r="C31" s="76"/>
      <c r="D31" s="76"/>
      <c r="E31" s="76"/>
      <c r="F31" s="76"/>
      <c r="G31" s="76"/>
      <c r="H31" s="76"/>
      <c r="I31" s="77"/>
      <c r="J31" s="31">
        <v>448</v>
      </c>
      <c r="K31" s="33"/>
      <c r="L31" s="33"/>
      <c r="M31" s="33"/>
      <c r="N31" s="33"/>
      <c r="O31" s="33"/>
      <c r="P31" s="33"/>
      <c r="Z31" s="38"/>
      <c r="AA31" s="2" t="s">
        <v>69</v>
      </c>
    </row>
    <row r="32" spans="1:27" s="3" customFormat="1" ht="15" x14ac:dyDescent="0.25">
      <c r="A32" s="75" t="s">
        <v>70</v>
      </c>
      <c r="B32" s="76"/>
      <c r="C32" s="76"/>
      <c r="D32" s="76"/>
      <c r="E32" s="76"/>
      <c r="F32" s="76"/>
      <c r="G32" s="76"/>
      <c r="H32" s="76"/>
      <c r="I32" s="77"/>
      <c r="J32" s="31">
        <v>129</v>
      </c>
      <c r="K32" s="33"/>
      <c r="L32" s="33"/>
      <c r="M32" s="33"/>
      <c r="N32" s="33"/>
      <c r="O32" s="33"/>
      <c r="P32" s="33"/>
      <c r="Z32" s="38"/>
      <c r="AA32" s="2" t="s">
        <v>70</v>
      </c>
    </row>
    <row r="33" spans="1:28" s="3" customFormat="1" ht="15" x14ac:dyDescent="0.25">
      <c r="A33" s="75" t="s">
        <v>71</v>
      </c>
      <c r="B33" s="76"/>
      <c r="C33" s="76"/>
      <c r="D33" s="76"/>
      <c r="E33" s="76"/>
      <c r="F33" s="76"/>
      <c r="G33" s="76"/>
      <c r="H33" s="76"/>
      <c r="I33" s="77"/>
      <c r="J33" s="30">
        <v>13610</v>
      </c>
      <c r="K33" s="33"/>
      <c r="L33" s="33"/>
      <c r="M33" s="33"/>
      <c r="N33" s="33"/>
      <c r="O33" s="33"/>
      <c r="P33" s="33"/>
      <c r="Z33" s="38"/>
      <c r="AA33" s="2" t="s">
        <v>71</v>
      </c>
    </row>
    <row r="34" spans="1:28" s="3" customFormat="1" ht="15" x14ac:dyDescent="0.25">
      <c r="A34" s="75" t="s">
        <v>72</v>
      </c>
      <c r="B34" s="76"/>
      <c r="C34" s="76"/>
      <c r="D34" s="76"/>
      <c r="E34" s="76"/>
      <c r="F34" s="76"/>
      <c r="G34" s="76"/>
      <c r="H34" s="76"/>
      <c r="I34" s="77"/>
      <c r="J34" s="30">
        <v>74450</v>
      </c>
      <c r="K34" s="33"/>
      <c r="L34" s="33"/>
      <c r="M34" s="33"/>
      <c r="N34" s="33"/>
      <c r="O34" s="33"/>
      <c r="P34" s="33"/>
      <c r="Z34" s="38"/>
      <c r="AA34" s="2" t="s">
        <v>72</v>
      </c>
    </row>
    <row r="35" spans="1:28" s="3" customFormat="1" ht="15" x14ac:dyDescent="0.25">
      <c r="A35" s="75" t="s">
        <v>73</v>
      </c>
      <c r="B35" s="76"/>
      <c r="C35" s="76"/>
      <c r="D35" s="76"/>
      <c r="E35" s="76"/>
      <c r="F35" s="76"/>
      <c r="G35" s="76"/>
      <c r="H35" s="76"/>
      <c r="I35" s="77"/>
      <c r="J35" s="30">
        <v>74252</v>
      </c>
      <c r="K35" s="33"/>
      <c r="L35" s="33"/>
      <c r="M35" s="33"/>
      <c r="N35" s="33"/>
      <c r="O35" s="33"/>
      <c r="P35" s="33"/>
      <c r="Z35" s="38"/>
      <c r="AA35" s="2" t="s">
        <v>73</v>
      </c>
    </row>
    <row r="36" spans="1:28" s="3" customFormat="1" ht="15" x14ac:dyDescent="0.25">
      <c r="A36" s="75" t="s">
        <v>74</v>
      </c>
      <c r="B36" s="76"/>
      <c r="C36" s="76"/>
      <c r="D36" s="76"/>
      <c r="E36" s="76"/>
      <c r="F36" s="76"/>
      <c r="G36" s="76"/>
      <c r="H36" s="76"/>
      <c r="I36" s="77"/>
      <c r="J36" s="33"/>
      <c r="K36" s="33"/>
      <c r="L36" s="33"/>
      <c r="M36" s="33"/>
      <c r="N36" s="33"/>
      <c r="O36" s="33"/>
      <c r="P36" s="33"/>
      <c r="Z36" s="38"/>
      <c r="AA36" s="2" t="s">
        <v>74</v>
      </c>
    </row>
    <row r="37" spans="1:28" s="3" customFormat="1" ht="15" x14ac:dyDescent="0.25">
      <c r="A37" s="75" t="s">
        <v>75</v>
      </c>
      <c r="B37" s="76"/>
      <c r="C37" s="76"/>
      <c r="D37" s="76"/>
      <c r="E37" s="76"/>
      <c r="F37" s="76"/>
      <c r="G37" s="76"/>
      <c r="H37" s="76"/>
      <c r="I37" s="77"/>
      <c r="J37" s="30">
        <v>24568</v>
      </c>
      <c r="K37" s="33"/>
      <c r="L37" s="33"/>
      <c r="M37" s="33"/>
      <c r="N37" s="33"/>
      <c r="O37" s="33"/>
      <c r="P37" s="33"/>
      <c r="Z37" s="38"/>
      <c r="AA37" s="2" t="s">
        <v>75</v>
      </c>
    </row>
    <row r="38" spans="1:28" s="3" customFormat="1" ht="15" x14ac:dyDescent="0.25">
      <c r="A38" s="75" t="s">
        <v>76</v>
      </c>
      <c r="B38" s="76"/>
      <c r="C38" s="76"/>
      <c r="D38" s="76"/>
      <c r="E38" s="76"/>
      <c r="F38" s="76"/>
      <c r="G38" s="76"/>
      <c r="H38" s="76"/>
      <c r="I38" s="77"/>
      <c r="J38" s="31">
        <v>250</v>
      </c>
      <c r="K38" s="33"/>
      <c r="L38" s="33"/>
      <c r="M38" s="33"/>
      <c r="N38" s="33"/>
      <c r="O38" s="33"/>
      <c r="P38" s="33"/>
      <c r="Z38" s="38"/>
      <c r="AA38" s="2" t="s">
        <v>76</v>
      </c>
    </row>
    <row r="39" spans="1:28" s="3" customFormat="1" ht="15" x14ac:dyDescent="0.25">
      <c r="A39" s="75" t="s">
        <v>77</v>
      </c>
      <c r="B39" s="76"/>
      <c r="C39" s="76"/>
      <c r="D39" s="76"/>
      <c r="E39" s="76"/>
      <c r="F39" s="76"/>
      <c r="G39" s="76"/>
      <c r="H39" s="76"/>
      <c r="I39" s="77"/>
      <c r="J39" s="31">
        <v>129</v>
      </c>
      <c r="K39" s="33"/>
      <c r="L39" s="33"/>
      <c r="M39" s="33"/>
      <c r="N39" s="33"/>
      <c r="O39" s="33"/>
      <c r="P39" s="33"/>
      <c r="Z39" s="38"/>
      <c r="AA39" s="2" t="s">
        <v>77</v>
      </c>
    </row>
    <row r="40" spans="1:28" s="3" customFormat="1" ht="15" x14ac:dyDescent="0.25">
      <c r="A40" s="75" t="s">
        <v>78</v>
      </c>
      <c r="B40" s="76"/>
      <c r="C40" s="76"/>
      <c r="D40" s="76"/>
      <c r="E40" s="76"/>
      <c r="F40" s="76"/>
      <c r="G40" s="76"/>
      <c r="H40" s="76"/>
      <c r="I40" s="77"/>
      <c r="J40" s="30">
        <v>13610</v>
      </c>
      <c r="K40" s="33"/>
      <c r="L40" s="33"/>
      <c r="M40" s="33"/>
      <c r="N40" s="33"/>
      <c r="O40" s="33"/>
      <c r="P40" s="33"/>
      <c r="Z40" s="38"/>
      <c r="AA40" s="2" t="s">
        <v>78</v>
      </c>
    </row>
    <row r="41" spans="1:28" s="3" customFormat="1" ht="15" x14ac:dyDescent="0.25">
      <c r="A41" s="75" t="s">
        <v>79</v>
      </c>
      <c r="B41" s="76"/>
      <c r="C41" s="76"/>
      <c r="D41" s="76"/>
      <c r="E41" s="76"/>
      <c r="F41" s="76"/>
      <c r="G41" s="76"/>
      <c r="H41" s="76"/>
      <c r="I41" s="77"/>
      <c r="J41" s="30">
        <v>23703</v>
      </c>
      <c r="K41" s="33"/>
      <c r="L41" s="33"/>
      <c r="M41" s="33"/>
      <c r="N41" s="33"/>
      <c r="O41" s="33"/>
      <c r="P41" s="33"/>
      <c r="Z41" s="38"/>
      <c r="AA41" s="2" t="s">
        <v>79</v>
      </c>
    </row>
    <row r="42" spans="1:28" s="3" customFormat="1" ht="15" x14ac:dyDescent="0.25">
      <c r="A42" s="75" t="s">
        <v>80</v>
      </c>
      <c r="B42" s="76"/>
      <c r="C42" s="76"/>
      <c r="D42" s="76"/>
      <c r="E42" s="76"/>
      <c r="F42" s="76"/>
      <c r="G42" s="76"/>
      <c r="H42" s="76"/>
      <c r="I42" s="77"/>
      <c r="J42" s="30">
        <v>12121</v>
      </c>
      <c r="K42" s="33"/>
      <c r="L42" s="33"/>
      <c r="M42" s="33"/>
      <c r="N42" s="33"/>
      <c r="O42" s="33"/>
      <c r="P42" s="33"/>
      <c r="Z42" s="38"/>
      <c r="AA42" s="2" t="s">
        <v>80</v>
      </c>
    </row>
    <row r="43" spans="1:28" s="3" customFormat="1" ht="15" x14ac:dyDescent="0.25">
      <c r="A43" s="75" t="s">
        <v>81</v>
      </c>
      <c r="B43" s="76"/>
      <c r="C43" s="76"/>
      <c r="D43" s="76"/>
      <c r="E43" s="76"/>
      <c r="F43" s="76"/>
      <c r="G43" s="76"/>
      <c r="H43" s="76"/>
      <c r="I43" s="77"/>
      <c r="J43" s="31">
        <v>198</v>
      </c>
      <c r="K43" s="33"/>
      <c r="L43" s="33"/>
      <c r="M43" s="33"/>
      <c r="N43" s="33"/>
      <c r="O43" s="33"/>
      <c r="P43" s="33"/>
      <c r="Z43" s="38"/>
      <c r="AA43" s="2" t="s">
        <v>81</v>
      </c>
    </row>
    <row r="44" spans="1:28" s="3" customFormat="1" ht="15" x14ac:dyDescent="0.25">
      <c r="A44" s="75" t="s">
        <v>82</v>
      </c>
      <c r="B44" s="76"/>
      <c r="C44" s="76"/>
      <c r="D44" s="76"/>
      <c r="E44" s="76"/>
      <c r="F44" s="76"/>
      <c r="G44" s="76"/>
      <c r="H44" s="76"/>
      <c r="I44" s="77"/>
      <c r="J44" s="30">
        <v>24697</v>
      </c>
      <c r="K44" s="33"/>
      <c r="L44" s="33"/>
      <c r="M44" s="33"/>
      <c r="N44" s="33"/>
      <c r="O44" s="33"/>
      <c r="P44" s="33"/>
      <c r="Z44" s="38"/>
      <c r="AA44" s="2" t="s">
        <v>82</v>
      </c>
    </row>
    <row r="45" spans="1:28" s="3" customFormat="1" ht="15" x14ac:dyDescent="0.25">
      <c r="A45" s="75" t="s">
        <v>83</v>
      </c>
      <c r="B45" s="76"/>
      <c r="C45" s="76"/>
      <c r="D45" s="76"/>
      <c r="E45" s="76"/>
      <c r="F45" s="76"/>
      <c r="G45" s="76"/>
      <c r="H45" s="76"/>
      <c r="I45" s="77"/>
      <c r="J45" s="30">
        <v>23703</v>
      </c>
      <c r="K45" s="33"/>
      <c r="L45" s="33"/>
      <c r="M45" s="33"/>
      <c r="N45" s="33"/>
      <c r="O45" s="33"/>
      <c r="P45" s="33"/>
      <c r="Z45" s="38"/>
      <c r="AA45" s="2" t="s">
        <v>83</v>
      </c>
    </row>
    <row r="46" spans="1:28" s="3" customFormat="1" ht="15" x14ac:dyDescent="0.25">
      <c r="A46" s="75" t="s">
        <v>84</v>
      </c>
      <c r="B46" s="76"/>
      <c r="C46" s="76"/>
      <c r="D46" s="76"/>
      <c r="E46" s="76"/>
      <c r="F46" s="76"/>
      <c r="G46" s="76"/>
      <c r="H46" s="76"/>
      <c r="I46" s="77"/>
      <c r="J46" s="30">
        <v>12121</v>
      </c>
      <c r="K46" s="33"/>
      <c r="L46" s="33"/>
      <c r="M46" s="33"/>
      <c r="N46" s="33"/>
      <c r="O46" s="33"/>
      <c r="P46" s="33"/>
      <c r="Z46" s="38"/>
      <c r="AA46" s="2" t="s">
        <v>84</v>
      </c>
    </row>
    <row r="47" spans="1:28" s="3" customFormat="1" ht="15" x14ac:dyDescent="0.25">
      <c r="A47" s="72" t="s">
        <v>85</v>
      </c>
      <c r="B47" s="73"/>
      <c r="C47" s="73"/>
      <c r="D47" s="73"/>
      <c r="E47" s="73"/>
      <c r="F47" s="73"/>
      <c r="G47" s="73"/>
      <c r="H47" s="73"/>
      <c r="I47" s="74"/>
      <c r="J47" s="39">
        <v>74450</v>
      </c>
      <c r="K47" s="37"/>
      <c r="L47" s="37"/>
      <c r="M47" s="37"/>
      <c r="N47" s="37"/>
      <c r="O47" s="50">
        <v>85.56</v>
      </c>
      <c r="P47" s="51">
        <v>0.32774999999999999</v>
      </c>
      <c r="Z47" s="38"/>
      <c r="AB47" s="38" t="s">
        <v>85</v>
      </c>
    </row>
    <row r="48" spans="1:28" s="3" customFormat="1" ht="3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43"/>
      <c r="N48" s="43"/>
      <c r="O48" s="44"/>
      <c r="P48" s="44"/>
    </row>
    <row r="49" spans="1:16" s="3" customFormat="1" ht="53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3" customFormat="1" ht="15" x14ac:dyDescent="0.25">
      <c r="A50" s="4"/>
      <c r="B50" s="4"/>
      <c r="C50" s="4"/>
      <c r="D50" s="4"/>
      <c r="E50" s="4"/>
      <c r="F50" s="4"/>
      <c r="G50" s="4"/>
      <c r="H50" s="8"/>
      <c r="I50" s="78"/>
      <c r="J50" s="78"/>
      <c r="K50" s="78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</sheetData>
  <mergeCells count="51">
    <mergeCell ref="A44:I44"/>
    <mergeCell ref="A45:I45"/>
    <mergeCell ref="A46:I46"/>
    <mergeCell ref="A47:I47"/>
    <mergeCell ref="I50:K50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29:I29"/>
    <mergeCell ref="A30:I30"/>
    <mergeCell ref="A31:I31"/>
    <mergeCell ref="A32:I32"/>
    <mergeCell ref="A33:I33"/>
    <mergeCell ref="C24:E24"/>
    <mergeCell ref="C25:E25"/>
    <mergeCell ref="C26:E26"/>
    <mergeCell ref="A27:I27"/>
    <mergeCell ref="A28:I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53-2022-64103 </vt:lpstr>
      <vt:lpstr>68-2022-61071актуал.1 </vt:lpstr>
      <vt:lpstr>68-2022-61072актуал.1 - Ресурсн</vt:lpstr>
      <vt:lpstr>29189 Ремонт кирпичной кладки б</vt:lpstr>
      <vt:lpstr>вып.7472 из52294 изм.2 (рем кир</vt:lpstr>
      <vt:lpstr>см 63858 капитальный ремонт зда</vt:lpstr>
      <vt:lpstr>см.59377 актуал.1 КР наружной п</vt:lpstr>
      <vt:lpstr>Смета № 47-2022-65773 Капитальн</vt:lpstr>
      <vt:lpstr>смета№67822ремонт остеклени яот</vt:lpstr>
      <vt:lpstr>смета№67828ремонт остеклени яот</vt:lpstr>
      <vt:lpstr>смета№67871ремонт остеклени яот</vt:lpstr>
      <vt:lpstr>'29189 Ремонт кирпичной кладки б'!Заголовки_для_печати</vt:lpstr>
      <vt:lpstr>'53-2022-64103 '!Заголовки_для_печати</vt:lpstr>
      <vt:lpstr>'68-2022-61071актуал.1 '!Заголовки_для_печати</vt:lpstr>
      <vt:lpstr>'68-2022-61072актуал.1 - Ресурсн'!Заголовки_для_печати</vt:lpstr>
      <vt:lpstr>'вып.7472 из52294 изм.2 (рем кир'!Заголовки_для_печати</vt:lpstr>
      <vt:lpstr>'см 63858 капитальный ремонт зда'!Заголовки_для_печати</vt:lpstr>
      <vt:lpstr>'см.59377 актуал.1 КР наружной п'!Заголовки_для_печати</vt:lpstr>
      <vt:lpstr>'Смета № 47-2022-65773 Капитальн'!Заголовки_для_печати</vt:lpstr>
      <vt:lpstr>'смета№67822ремонт остеклени яот'!Заголовки_для_печати</vt:lpstr>
      <vt:lpstr>'смета№67828ремонт остеклени яот'!Заголовки_для_печати</vt:lpstr>
      <vt:lpstr>'смета№67871ремонт остеклени яот'!Заголовки_для_печати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Бикмеева Эльвира Талгатовна</dc:creator>
  <cp:lastModifiedBy>Пименова Ольга Вячеславовна</cp:lastModifiedBy>
  <dcterms:created xsi:type="dcterms:W3CDTF">2023-03-27T07:41:54Z</dcterms:created>
  <dcterms:modified xsi:type="dcterms:W3CDTF">2023-06-27T05:09:36Z</dcterms:modified>
</cp:coreProperties>
</file>