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01.corp.donbiotech.com\MVFolder$\000038\Desktop\"/>
    </mc:Choice>
  </mc:AlternateContent>
  <bookViews>
    <workbookView xWindow="0" yWindow="0" windowWidth="13770" windowHeight="8310"/>
  </bookViews>
  <sheets>
    <sheet name="Лист1" sheetId="1" r:id="rId1"/>
  </sheets>
  <definedNames>
    <definedName name="_xlnm._FilterDatabase" localSheetId="0" hidden="1">Лист1!$A$1:$E$20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5" i="1"/>
  <c r="E18" i="1" l="1"/>
  <c r="E20" i="1"/>
  <c r="E19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C3" i="1" l="1"/>
  <c r="D3" i="1" s="1"/>
  <c r="E3" i="1" s="1"/>
</calcChain>
</file>

<file path=xl/sharedStrings.xml><?xml version="1.0" encoding="utf-8"?>
<sst xmlns="http://schemas.openxmlformats.org/spreadsheetml/2006/main" count="40" uniqueCount="26">
  <si>
    <t>Конструктивные элементы и видыработ</t>
  </si>
  <si>
    <t>Единица измере-
ния</t>
  </si>
  <si>
    <t>№ пп</t>
  </si>
  <si>
    <t>Итого</t>
  </si>
  <si>
    <t>Шифр рабочей документации.</t>
  </si>
  <si>
    <t>100 шт.</t>
  </si>
  <si>
    <t>100 м</t>
  </si>
  <si>
    <t>2014/52-2.2.ОПУ-ЭС.ЛС/1</t>
  </si>
  <si>
    <t>Автомат одно-, двух-, трехполюсный, устанавливаемый на конструкции на стене или колонне, на ток до 100 А</t>
  </si>
  <si>
    <t>1 шт.</t>
  </si>
  <si>
    <t>Автомат одно-, двух-, трехполюсный, устанавливаемый на конструкции на стене или колонне, на ток до 25 А</t>
  </si>
  <si>
    <t>Выключатель: одноклавишный неутопленного типа при открытой проводке</t>
  </si>
  <si>
    <t>Выключатель: одноклавишный утопленного типа при скрытой проводке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</si>
  <si>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120 мм2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</si>
  <si>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16 мм2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</si>
  <si>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</t>
  </si>
  <si>
    <t>Проводник заземляющий открыто по строительным основаниям: из полосовой стали сечением 160 мм2</t>
  </si>
  <si>
    <t>Розетка штепсельная утопленного типа при скрытой проводке</t>
  </si>
  <si>
    <t>Розетка штепсельная: полугерметическая и герметическая</t>
  </si>
  <si>
    <t>Светильник в подвесных потолках, устанавливаемый: на профиле, количество ламп в светильнике до 4</t>
  </si>
  <si>
    <t>Светильник: местного освещения</t>
  </si>
  <si>
    <t>Светильник: местного освещения (РВО-42)</t>
  </si>
  <si>
    <t>Труба винипластовая по установленным конструкциям, по стенам и колоннам с креплением скобами, диаметр до 25 мм</t>
  </si>
  <si>
    <t>Труба винипластовая по установленным конструкциям, по стенам и колоннам с креплением скобами, диаметр до 50 мм</t>
  </si>
  <si>
    <t>Щитки осветительные, устанавливаемые на стене болтами на конструкции, масса щитка до 6 кг</t>
  </si>
  <si>
    <t>Ящик с понижающим трансформатором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</si>
</sst>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0</xdr:row>
      <xdr:rowOff>142875</xdr:rowOff>
    </xdr:from>
    <xdr:ext cx="184731" cy="264560"/>
    <xdr:sp macro="" textlink="">
      <xdr:nvSpPr>
        <xdr:cNvPr id="3" name="TextBox 2"/>
        <xdr:cNvSpPr txBox="1"/>
      </xdr:nvSpPr>
      <xdr:spPr>
        <a:xfrm>
          <a:off x="3952875" y="16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"/>
  <sheetViews>
    <sheetView tabSelected="1" workbookViewId="0">
      <pane xSplit="3" topLeftCell="D1" activePane="topRight" state="frozen"/>
      <selection pane="topRight" activeCell="H17" sqref="H17"/>
    </sheetView>
  </sheetViews>
  <sheetFormatPr defaultRowHeight="15" x14ac:dyDescent="0.25"/>
  <cols>
    <col min="1" max="1" width="4.7109375" style="4" customWidth="1"/>
    <col min="2" max="2" width="30.7109375" style="4" customWidth="1"/>
    <col min="3" max="3" width="9.85546875" style="4" customWidth="1"/>
    <col min="4" max="4" width="17" style="4" customWidth="1"/>
    <col min="5" max="5" width="9.140625" style="8" customWidth="1"/>
    <col min="6" max="6" width="9.140625" style="1" customWidth="1"/>
    <col min="7" max="7" width="9.140625" style="1"/>
    <col min="8" max="8" width="19.7109375" style="1" customWidth="1"/>
    <col min="9" max="25" width="9.140625" style="1"/>
    <col min="26" max="47" width="9.140625" style="2"/>
  </cols>
  <sheetData>
    <row r="1" spans="1:5" ht="24.75" customHeight="1" x14ac:dyDescent="0.25">
      <c r="A1" s="12" t="s">
        <v>2</v>
      </c>
      <c r="B1" s="12" t="s">
        <v>0</v>
      </c>
      <c r="C1" s="12" t="s">
        <v>1</v>
      </c>
      <c r="D1" s="9" t="s">
        <v>4</v>
      </c>
      <c r="E1" s="11" t="s">
        <v>3</v>
      </c>
    </row>
    <row r="2" spans="1:5" ht="54.75" customHeight="1" x14ac:dyDescent="0.25">
      <c r="A2" s="12"/>
      <c r="B2" s="12"/>
      <c r="C2" s="12"/>
      <c r="D2" s="10" t="s">
        <v>7</v>
      </c>
      <c r="E2" s="11"/>
    </row>
    <row r="3" spans="1:5" x14ac:dyDescent="0.25">
      <c r="A3" s="5">
        <v>1</v>
      </c>
      <c r="B3" s="5">
        <v>2</v>
      </c>
      <c r="C3" s="5">
        <f t="shared" ref="C3" si="0">B3+1</f>
        <v>3</v>
      </c>
      <c r="D3" s="5">
        <f t="shared" ref="D3:E3" si="1">C3+1</f>
        <v>4</v>
      </c>
      <c r="E3" s="5">
        <f t="shared" si="1"/>
        <v>5</v>
      </c>
    </row>
    <row r="4" spans="1:5" ht="51" x14ac:dyDescent="0.25">
      <c r="A4" s="5">
        <v>1</v>
      </c>
      <c r="B4" s="6" t="s">
        <v>8</v>
      </c>
      <c r="C4" s="5" t="s">
        <v>9</v>
      </c>
      <c r="D4" s="3">
        <v>2</v>
      </c>
      <c r="E4" s="7">
        <f t="shared" ref="E4:E20" si="2">SUM(D4:D4)</f>
        <v>2</v>
      </c>
    </row>
    <row r="5" spans="1:5" ht="72" customHeight="1" x14ac:dyDescent="0.25">
      <c r="A5" s="5">
        <f>A4+1</f>
        <v>2</v>
      </c>
      <c r="B5" s="6" t="s">
        <v>10</v>
      </c>
      <c r="C5" s="5" t="s">
        <v>9</v>
      </c>
      <c r="D5" s="3">
        <v>7</v>
      </c>
      <c r="E5" s="7">
        <f t="shared" si="2"/>
        <v>7</v>
      </c>
    </row>
    <row r="6" spans="1:5" ht="62.25" customHeight="1" x14ac:dyDescent="0.25">
      <c r="A6" s="5">
        <f t="shared" ref="A6:A20" si="3">A5+1</f>
        <v>3</v>
      </c>
      <c r="B6" s="6" t="s">
        <v>11</v>
      </c>
      <c r="C6" s="5" t="s">
        <v>5</v>
      </c>
      <c r="D6" s="3">
        <v>0.1</v>
      </c>
      <c r="E6" s="7">
        <f t="shared" si="2"/>
        <v>0.1</v>
      </c>
    </row>
    <row r="7" spans="1:5" ht="38.25" x14ac:dyDescent="0.25">
      <c r="A7" s="5">
        <f t="shared" si="3"/>
        <v>4</v>
      </c>
      <c r="B7" s="6" t="s">
        <v>12</v>
      </c>
      <c r="C7" s="5" t="s">
        <v>5</v>
      </c>
      <c r="D7" s="3">
        <v>0.31</v>
      </c>
      <c r="E7" s="7">
        <f t="shared" si="2"/>
        <v>0.31</v>
      </c>
    </row>
    <row r="8" spans="1:5" ht="93.75" customHeight="1" x14ac:dyDescent="0.25">
      <c r="A8" s="5">
        <f t="shared" si="3"/>
        <v>5</v>
      </c>
      <c r="B8" s="6" t="s">
        <v>13</v>
      </c>
      <c r="C8" s="5" t="s">
        <v>6</v>
      </c>
      <c r="D8" s="3">
        <v>0.05</v>
      </c>
      <c r="E8" s="7">
        <f t="shared" si="2"/>
        <v>0.05</v>
      </c>
    </row>
    <row r="9" spans="1:5" ht="76.5" x14ac:dyDescent="0.25">
      <c r="A9" s="5">
        <f t="shared" si="3"/>
        <v>6</v>
      </c>
      <c r="B9" s="6" t="s">
        <v>14</v>
      </c>
      <c r="C9" s="5" t="s">
        <v>6</v>
      </c>
      <c r="D9" s="3">
        <v>0.32</v>
      </c>
      <c r="E9" s="7">
        <f t="shared" si="2"/>
        <v>0.32</v>
      </c>
    </row>
    <row r="10" spans="1:5" ht="94.5" customHeight="1" x14ac:dyDescent="0.25">
      <c r="A10" s="5">
        <f t="shared" si="3"/>
        <v>7</v>
      </c>
      <c r="B10" s="6" t="s">
        <v>15</v>
      </c>
      <c r="C10" s="5" t="s">
        <v>6</v>
      </c>
      <c r="D10" s="3">
        <v>6.85</v>
      </c>
      <c r="E10" s="7">
        <f t="shared" si="2"/>
        <v>6.85</v>
      </c>
    </row>
    <row r="11" spans="1:5" ht="74.25" customHeight="1" x14ac:dyDescent="0.25">
      <c r="A11" s="5">
        <f t="shared" si="3"/>
        <v>8</v>
      </c>
      <c r="B11" s="6" t="s">
        <v>16</v>
      </c>
      <c r="C11" s="5" t="s">
        <v>6</v>
      </c>
      <c r="D11" s="3">
        <v>3.05</v>
      </c>
      <c r="E11" s="7">
        <f t="shared" si="2"/>
        <v>3.05</v>
      </c>
    </row>
    <row r="12" spans="1:5" ht="38.25" x14ac:dyDescent="0.25">
      <c r="A12" s="5">
        <f t="shared" si="3"/>
        <v>9</v>
      </c>
      <c r="B12" s="6" t="s">
        <v>17</v>
      </c>
      <c r="C12" s="5" t="s">
        <v>5</v>
      </c>
      <c r="D12" s="3">
        <v>0.01</v>
      </c>
      <c r="E12" s="7">
        <f t="shared" si="2"/>
        <v>0.01</v>
      </c>
    </row>
    <row r="13" spans="1:5" ht="57.75" customHeight="1" x14ac:dyDescent="0.25">
      <c r="A13" s="5">
        <f t="shared" si="3"/>
        <v>10</v>
      </c>
      <c r="B13" s="6" t="s">
        <v>18</v>
      </c>
      <c r="C13" s="5" t="s">
        <v>5</v>
      </c>
      <c r="D13" s="3">
        <v>7.0000000000000007E-2</v>
      </c>
      <c r="E13" s="7">
        <f t="shared" si="2"/>
        <v>7.0000000000000007E-2</v>
      </c>
    </row>
    <row r="14" spans="1:5" ht="72.75" customHeight="1" x14ac:dyDescent="0.25">
      <c r="A14" s="5">
        <f t="shared" si="3"/>
        <v>11</v>
      </c>
      <c r="B14" s="6" t="s">
        <v>19</v>
      </c>
      <c r="C14" s="5" t="s">
        <v>5</v>
      </c>
      <c r="D14" s="3">
        <v>0.18</v>
      </c>
      <c r="E14" s="7">
        <f t="shared" si="2"/>
        <v>0.18</v>
      </c>
    </row>
    <row r="15" spans="1:5" ht="72.75" customHeight="1" x14ac:dyDescent="0.25">
      <c r="A15" s="5">
        <f t="shared" si="3"/>
        <v>12</v>
      </c>
      <c r="B15" s="6" t="s">
        <v>20</v>
      </c>
      <c r="C15" s="5" t="s">
        <v>5</v>
      </c>
      <c r="D15" s="3">
        <v>0.12</v>
      </c>
      <c r="E15" s="7">
        <f t="shared" si="2"/>
        <v>0.12</v>
      </c>
    </row>
    <row r="16" spans="1:5" ht="72.75" customHeight="1" x14ac:dyDescent="0.25">
      <c r="A16" s="5">
        <f t="shared" si="3"/>
        <v>13</v>
      </c>
      <c r="B16" s="6" t="s">
        <v>21</v>
      </c>
      <c r="C16" s="5" t="s">
        <v>5</v>
      </c>
      <c r="D16" s="3">
        <v>0.02</v>
      </c>
      <c r="E16" s="7">
        <f t="shared" si="2"/>
        <v>0.02</v>
      </c>
    </row>
    <row r="17" spans="1:5" ht="72.75" customHeight="1" x14ac:dyDescent="0.25">
      <c r="A17" s="5">
        <f t="shared" si="3"/>
        <v>14</v>
      </c>
      <c r="B17" s="6" t="s">
        <v>22</v>
      </c>
      <c r="C17" s="5" t="s">
        <v>6</v>
      </c>
      <c r="D17" s="3">
        <v>7.82</v>
      </c>
      <c r="E17" s="7">
        <f t="shared" si="2"/>
        <v>7.82</v>
      </c>
    </row>
    <row r="18" spans="1:5" ht="75" customHeight="1" x14ac:dyDescent="0.25">
      <c r="A18" s="5">
        <f t="shared" si="3"/>
        <v>15</v>
      </c>
      <c r="B18" s="6" t="s">
        <v>23</v>
      </c>
      <c r="C18" s="5" t="s">
        <v>6</v>
      </c>
      <c r="D18" s="3">
        <v>0.05</v>
      </c>
      <c r="E18" s="7">
        <f t="shared" si="2"/>
        <v>0.05</v>
      </c>
    </row>
    <row r="19" spans="1:5" ht="54.75" customHeight="1" x14ac:dyDescent="0.25">
      <c r="A19" s="5">
        <f t="shared" si="3"/>
        <v>16</v>
      </c>
      <c r="B19" s="6" t="s">
        <v>24</v>
      </c>
      <c r="C19" s="5" t="s">
        <v>9</v>
      </c>
      <c r="D19" s="3">
        <v>2</v>
      </c>
      <c r="E19" s="7">
        <f t="shared" si="2"/>
        <v>2</v>
      </c>
    </row>
    <row r="20" spans="1:5" ht="35.25" customHeight="1" x14ac:dyDescent="0.25">
      <c r="A20" s="5">
        <f t="shared" si="3"/>
        <v>17</v>
      </c>
      <c r="B20" s="6" t="s">
        <v>25</v>
      </c>
      <c r="C20" s="5" t="s">
        <v>9</v>
      </c>
      <c r="D20" s="3">
        <v>2</v>
      </c>
      <c r="E20" s="7">
        <f t="shared" si="2"/>
        <v>2</v>
      </c>
    </row>
  </sheetData>
  <mergeCells count="4">
    <mergeCell ref="E1:E2"/>
    <mergeCell ref="A1:A2"/>
    <mergeCell ref="B1:B2"/>
    <mergeCell ref="C1:C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J F U r V y 2 n d / S o A A A A + A A A A B I A H A B D b 2 5 m a W c v U G F j a 2 F n Z S 5 4 b W w g o h g A K K A U A A A A A A A A A A A A A A A A A A A A A A A A A A A A h Y 9 B D o I w F E S v Q r q n v 6 1 K l H z K w q 0 k R q N x S 7 B C I x R D i 3 A 3 F x 7 J K 0 i i q D u X M 3 m T v H n c 7 h j 3 V e l d V W N 1 b S L C K S O e M l l 9 1 C a P S O t O / p z E E t d p d k 5 z 5 Q 2 w s W F v d U Q K 5 y 4 h Q N d 1 t J v Q u s l B M M b h k K y 2 W a G q 1 N f G u t R k i n x W x / 8 r I n H / k p G C B p z O + E L Q a c A R x h o T b b 6 I G I w p Q / g p c d m W r m 2 U b F p / s 0 M Y I 8 L 7 h X w C U E s D B B Q A A g A I A C R V K 1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k V S t X K I p H u A 4 A A A A R A A A A E w A c A E Z v c m 1 1 b G F z L 1 N l Y 3 R p b 2 4 x L m 0 g o h g A K K A U A A A A A A A A A A A A A A A A A A A A A A A A A A A A K 0 5 N L s n M z 1 M I h t C G 1 g B Q S w E C L Q A U A A I A C A A k V S t X L a d 3 9 K g A A A D 4 A A A A E g A A A A A A A A A A A A A A A A A A A A A A Q 2 9 u Z m l n L 1 B h Y 2 t h Z 2 U u e G 1 s U E s B A i 0 A F A A C A A g A J F U r V w / K 6 a u k A A A A 6 Q A A A B M A A A A A A A A A A A A A A A A A 9 A A A A F t D b 2 5 0 Z W 5 0 X 1 R 5 c G V z X S 5 4 b W x Q S w E C L Q A U A A I A C A A k V S t X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P s f 2 O 6 p m P U e Q q A 1 Z 5 a U i N g A A A A A C A A A A A A A D Z g A A w A A A A B A A A A B Q a c / w Z x x i t + P d 1 c C X O G 9 z A A A A A A S A A A C g A A A A E A A A A P C P q P W L 6 T + p 8 I Y t 9 X M R 0 L B Q A A A A j E R X / m g m e d z S b a Q u n S 4 z 9 1 7 M m C h s + m r o 9 i g y W a m D C T 7 G O j 2 y k L Z I B b H f Q 4 s + c N 5 Y Y N 3 O v D r p t 7 d B x W H J L 0 9 + 4 O Z S T M b T h U A z D S G s w I Q I + 8 s U A A A A m Z q y U 9 7 z / x s c J B 9 W 4 O / 1 j 4 x u J Z s = < / D a t a M a s h u p > 
</file>

<file path=customXml/itemProps1.xml><?xml version="1.0" encoding="utf-8"?>
<ds:datastoreItem xmlns:ds="http://schemas.openxmlformats.org/officeDocument/2006/customXml" ds:itemID="{F86FF2DF-C264-49A3-A13F-9ED074DE4C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Каршина Наталья Александровна</dc:creator>
  <cp:lastModifiedBy>Каршина Наталья Александровна</cp:lastModifiedBy>
  <dcterms:created xsi:type="dcterms:W3CDTF">2023-09-11T07:15:31Z</dcterms:created>
  <dcterms:modified xsi:type="dcterms:W3CDTF">2023-09-14T08:10:53Z</dcterms:modified>
</cp:coreProperties>
</file>