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age.corp.donbiotech.com\Users\000066\СМЕТЫ ДБТ\2 ГПП\СМЕТЫ поз.2 ГПП\СМЕТЫ ЭМР\ВОР —изм\"/>
    </mc:Choice>
  </mc:AlternateContent>
  <bookViews>
    <workbookView xWindow="0" yWindow="0" windowWidth="17190" windowHeight="11940"/>
  </bookViews>
  <sheets>
    <sheet name="21 2014-52-ОПУ-ЭС-ПНР.ЛС1 - Вед" sheetId="1" r:id="rId1"/>
  </sheets>
  <definedNames>
    <definedName name="_xlnm.Print_Titles" localSheetId="0">'21 2014-52-ОПУ-ЭС-ПНР.ЛС1 - Вед'!$5:$5</definedName>
    <definedName name="_xlnm.Print_Area" localSheetId="0">'21 2014-52-ОПУ-ЭС-ПНР.ЛС1 - Вед'!$A$1:$G$101</definedName>
  </definedNames>
  <calcPr calcId="162913"/>
</workbook>
</file>

<file path=xl/calcChain.xml><?xml version="1.0" encoding="utf-8"?>
<calcChain xmlns="http://schemas.openxmlformats.org/spreadsheetml/2006/main">
  <c r="A95" i="1" l="1"/>
  <c r="A94" i="1"/>
  <c r="A93" i="1"/>
  <c r="A92" i="1"/>
  <c r="A91" i="1"/>
  <c r="A90" i="1"/>
  <c r="A89" i="1"/>
  <c r="A87" i="1"/>
  <c r="A86" i="1"/>
  <c r="A85" i="1"/>
  <c r="A84" i="1"/>
  <c r="A83" i="1"/>
  <c r="A81" i="1"/>
  <c r="A80" i="1"/>
  <c r="A79" i="1"/>
  <c r="A78" i="1"/>
  <c r="A76" i="1"/>
  <c r="A75" i="1"/>
  <c r="A74" i="1"/>
  <c r="A72" i="1"/>
  <c r="A71" i="1"/>
  <c r="A70" i="1"/>
  <c r="A69" i="1"/>
  <c r="A67" i="1"/>
  <c r="A66" i="1"/>
  <c r="A65" i="1"/>
  <c r="A64" i="1"/>
  <c r="A63" i="1"/>
  <c r="A61" i="1"/>
  <c r="A60" i="1"/>
  <c r="A59" i="1"/>
  <c r="A57" i="1"/>
  <c r="A56" i="1"/>
  <c r="A55" i="1"/>
  <c r="A54" i="1"/>
  <c r="A52" i="1"/>
  <c r="A51" i="1"/>
  <c r="A50" i="1"/>
  <c r="A49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<sst xmlns="http://schemas.openxmlformats.org/spreadsheetml/2006/main" count="430" uniqueCount="80">
  <si>
    <t>Ведомость объёмов работ</t>
  </si>
  <si>
    <t>№ п/п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</si>
  <si>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</si>
  <si>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</si>
  <si>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</si>
  <si>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</si>
  <si>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</si>
  <si>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РЗА 2014/52-2.4.ОРУ-РЗА</t>
  </si>
  <si>
    <t>Выключатель трехполюсный напряжением до 1 кВ с: электромагнитным, тепловым или комбинированным расцепителем, номинальный ток до 50 А</t>
  </si>
  <si>
    <t>шт</t>
  </si>
  <si>
    <t xml:space="preserve"> </t>
  </si>
  <si>
    <t xml:space="preserve">1 </t>
  </si>
  <si>
    <t>Схема резервирования питания трехпроводной системы от другого источника питания с устройством: релейно-контакторного переключателя</t>
  </si>
  <si>
    <t>схема</t>
  </si>
  <si>
    <t>Выпрямительный блок питания (токовый или напряжения) для питания цепей защиты, управления и сигнализации мощностью до 1 кВА: со стабилизацией выходного напряжения</t>
  </si>
  <si>
    <t>Программируемый микропроцессорный комплекс</t>
  </si>
  <si>
    <t>Схема разводки трехпроводной системы с количеством панелей (шкафов, ячеек): до 2</t>
  </si>
  <si>
    <t>Сбор и реализация сигналов информации устройств защиты, автоматики электрических и технологических режимов</t>
  </si>
  <si>
    <t>сигнал</t>
  </si>
  <si>
    <t>Схема образования участка сигнализации (центральной, технологической, местной, аварийной, предупредительной и др.)</t>
  </si>
  <si>
    <t>участок</t>
  </si>
  <si>
    <t>Испытание цепи вторичной коммутации</t>
  </si>
  <si>
    <t>испытание</t>
  </si>
  <si>
    <t>Мнемосхема щита диспетчерского управления с количеством принимаемых сигналов: до 200</t>
  </si>
  <si>
    <t>Технологический комплекс, включающий в себя управляемые участки в количестве: до 10 шт.</t>
  </si>
  <si>
    <t>компл</t>
  </si>
  <si>
    <t>Присоединение с количеством взаимосвязанных устройств: до 20 шт.</t>
  </si>
  <si>
    <t>присоединение</t>
  </si>
  <si>
    <t>Схема разводки трехпроводной системы с количеством панелей (шкафов, ячеек): за каждую последующую панель (шкаф, ячейку) свыше 2</t>
  </si>
  <si>
    <t>Устройство контроля уровня напряжения переменного или выпрямленного оперативного тока</t>
  </si>
  <si>
    <t>Автоматический регулятор: напряжения силовых трансформаторов SPAU341C</t>
  </si>
  <si>
    <t>Присоединение с количеством взаимосвязанных устройств: до 10 шт.</t>
  </si>
  <si>
    <t>Устройство резервирования отказа выключателя (УРОВ): при количестве присоединений до четырех</t>
  </si>
  <si>
    <t>Вторичной цепи: группы из трех однофазных трансформаторов напряжения свыше 11 кВ</t>
  </si>
  <si>
    <t>система</t>
  </si>
  <si>
    <t>Защита минимального напряжения с блокировкой по составляющим обратной последовательности</t>
  </si>
  <si>
    <t>Защита и автоматика трансформаторов 2014/52-2.1Т-РЗА</t>
  </si>
  <si>
    <t>Терминал максимальной токовой защиты генератора и трансформатора: REG 316*4</t>
  </si>
  <si>
    <t>Двухфазная токовая отсечка: и МТЗ с выдержкой времени (комплект КЗ-37)</t>
  </si>
  <si>
    <t>Устройство пуска МТЗ по напряжению</t>
  </si>
  <si>
    <t>Защита дифференциальная токовая с: реле SPAD346C</t>
  </si>
  <si>
    <t>Терминал дистанционной и токовой защиты линий 110-220 кВ, REL-511R</t>
  </si>
  <si>
    <t>Снятие, обработка и анализ: векторных диаграмм</t>
  </si>
  <si>
    <t>ИТС охранно-пожарного обеспечения 2014/52-2.2.ИТСО</t>
  </si>
  <si>
    <t>Датчик бесконтактный с числом "вход-выход": до 10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</si>
  <si>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</si>
  <si>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</si>
  <si>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</si>
  <si>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Освещение, отопление, вентиляция и кондиционирование 2014/52-2.2.ОПУ-ОВ, АСВ, ЭС</t>
  </si>
  <si>
    <t>Контур систем автоматического регулирования параметров: 1 с числом органов настройки до 5</t>
  </si>
  <si>
    <t>Заземление</t>
  </si>
  <si>
    <t>Проверка наличия цепи между заземлителями и заземленными элементами</t>
  </si>
  <si>
    <t>100 измерений</t>
  </si>
  <si>
    <t>Замер полного сопротивления цепи "фаза-нуль"</t>
  </si>
  <si>
    <t>Сети связи 2014/52-ВС-ЭС</t>
  </si>
  <si>
    <t>Проверка и настройка комплекта соединительных линий, исходящих или входящих, в составе станции, количество линий: до 3</t>
  </si>
  <si>
    <t>Настройка простых сетевых трактов: конфигурация и настройка сетевых компонентов (мост, маршрутизатор, модем и т.п.)</t>
  </si>
  <si>
    <t>Сдача объекта, контрольные и приемо-сдаточные испытания</t>
  </si>
  <si>
    <t>объект</t>
  </si>
  <si>
    <t>АИИС КУЭ 2014/52-02.АИИС КУЭ</t>
  </si>
  <si>
    <t>Автоматизированная система управления II категории технической сложности с количеством каналов (Кобщ): 2</t>
  </si>
  <si>
    <t>Система постоянного тока с одной аккумуляторной батареей без элементного коммутатора</t>
  </si>
  <si>
    <t>ССПИ 2014/52.ССПИ.В6</t>
  </si>
  <si>
    <t>Автоматизированная система управления II категории технической сложности с количеством каналов (Кобщ): 640</t>
  </si>
  <si>
    <t>Автоматизированная система управления II категории технической сложности с количеством каналов (Кобщ): за каждый канал свыше 640 до 1279 добавлять к норме 02-01-002-15</t>
  </si>
  <si>
    <t>канал</t>
  </si>
  <si>
    <t>ВЧ связь 2014/52.ВЧ-СС</t>
  </si>
  <si>
    <t>электропитающие установки средств связи 2014/52-ЭТ-СС</t>
  </si>
  <si>
    <t>Устройство комплектное для питания цепей защиты, управления и сигнализации от встроенной аккумуляторной батареи с устройством автоматического подзаряда и питания электромагнитных приводов от выпрямителей</t>
  </si>
  <si>
    <t>Элемент нелинейного преобразования с числом органов настройки: до 10</t>
  </si>
  <si>
    <t>Противоаварийная автоматика 2014/52.ПА</t>
  </si>
  <si>
    <t>Выключатель трехполюсный напряжением до 1 кВ с: электромагнитным, тепловым или комбинированным расцепителем, номинальный ток до 200 А</t>
  </si>
  <si>
    <t>Функциональная группа управления аналоговая бесконтактная с общим числом элементов и органов настройки: до 3</t>
  </si>
  <si>
    <t>Комплекс ПА с количеством взаимосвязанных устройств: до 5 шт.</t>
  </si>
  <si>
    <t>инженер по проектно-сметной работе</t>
  </si>
  <si>
    <t>(Е.Е. Калыгина)</t>
  </si>
  <si>
    <t>[должность, подпись (инициалы, фамилия)]</t>
  </si>
  <si>
    <t/>
  </si>
  <si>
    <t>2014-52-ОПУ-ЭС-ПНР</t>
  </si>
  <si>
    <t>РЗА 2014/52-2.4.ОРУ-РЗА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</si>
</sst>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6" fillId="0" borderId="5" xfId="0" applyNumberFormat="1" applyFont="1" applyFill="1" applyBorder="1" applyAlignment="1" applyProtection="1">
      <alignment horizontal="center" vertical="top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109"/>
  <sheetViews>
    <sheetView tabSelected="1" topLeftCell="A84" workbookViewId="0">
      <selection activeCell="A96" sqref="A96:XFD96"/>
    </sheetView>
  </sheetViews>
  <sheetFormatPr defaultColWidth="9.140625" defaultRowHeight="11.25" customHeight="1" x14ac:dyDescent="0.2"/>
  <cols>
    <col min="1" max="1" width="5.5703125" style="1" customWidth="1"/>
    <col min="2" max="2" width="44.42578125" style="2" customWidth="1"/>
    <col min="3" max="3" width="10.7109375" style="2" customWidth="1"/>
    <col min="4" max="4" width="12.28515625" style="2" customWidth="1"/>
    <col min="5" max="5" width="12.5703125" style="2" customWidth="1"/>
    <col min="6" max="6" width="22.140625" style="2" customWidth="1"/>
    <col min="7" max="7" width="22" style="2" customWidth="1"/>
    <col min="8" max="8" width="9.140625" style="2"/>
    <col min="9" max="9" width="4.7109375" style="2" hidden="1" customWidth="1"/>
    <col min="10" max="15" width="9.140625" style="2"/>
    <col min="16" max="17" width="135.28515625" style="3" hidden="1" customWidth="1"/>
    <col min="18" max="18" width="55.140625" style="3" hidden="1" customWidth="1"/>
    <col min="19" max="19" width="69" style="3" hidden="1" customWidth="1"/>
    <col min="20" max="20" width="55.140625" style="3" hidden="1" customWidth="1"/>
    <col min="21" max="21" width="69" style="3" hidden="1" customWidth="1"/>
    <col min="22" max="16384" width="9.140625" style="2"/>
  </cols>
  <sheetData>
    <row r="2" spans="1:16" customFormat="1" ht="18" x14ac:dyDescent="0.25">
      <c r="A2" s="31" t="s">
        <v>0</v>
      </c>
      <c r="B2" s="31"/>
      <c r="C2" s="31"/>
      <c r="D2" s="31"/>
      <c r="E2" s="31"/>
      <c r="F2" s="31"/>
      <c r="G2" s="31"/>
    </row>
    <row r="3" spans="1:16" customFormat="1" ht="9.75" customHeight="1" x14ac:dyDescent="0.25">
      <c r="A3" s="4"/>
    </row>
    <row r="4" spans="1:16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32" t="s">
        <v>6</v>
      </c>
      <c r="G4" s="32"/>
    </row>
    <row r="5" spans="1:16" customFormat="1" ht="15" x14ac:dyDescent="0.25">
      <c r="A5" s="7">
        <v>1</v>
      </c>
      <c r="B5" s="8">
        <v>3</v>
      </c>
      <c r="C5" s="8">
        <v>4</v>
      </c>
      <c r="D5" s="8">
        <v>5</v>
      </c>
      <c r="E5" s="8">
        <v>6</v>
      </c>
      <c r="F5" s="33">
        <v>7</v>
      </c>
      <c r="G5" s="34"/>
    </row>
    <row r="6" spans="1:16" customFormat="1" ht="15" x14ac:dyDescent="0.25">
      <c r="A6" s="30" t="s">
        <v>79</v>
      </c>
      <c r="B6" s="30"/>
      <c r="C6" s="30"/>
      <c r="D6" s="30"/>
      <c r="E6" s="30"/>
      <c r="F6" s="30"/>
      <c r="G6" s="30"/>
      <c r="P6" s="9" t="s">
        <v>7</v>
      </c>
    </row>
    <row r="7" spans="1:16" customFormat="1" ht="33.75" x14ac:dyDescent="0.25">
      <c r="A7" s="10">
        <f>IF(I7&lt;&gt;"",COUNTA(I$1:I7),"")</f>
        <v>1</v>
      </c>
      <c r="B7" s="11" t="s">
        <v>8</v>
      </c>
      <c r="C7" s="12" t="s">
        <v>9</v>
      </c>
      <c r="D7" s="13">
        <v>6</v>
      </c>
      <c r="E7" s="11" t="s">
        <v>78</v>
      </c>
      <c r="F7" s="14"/>
      <c r="G7" s="11" t="s">
        <v>10</v>
      </c>
      <c r="I7" s="2" t="s">
        <v>11</v>
      </c>
      <c r="P7" s="9"/>
    </row>
    <row r="8" spans="1:16" customFormat="1" ht="33.75" x14ac:dyDescent="0.25">
      <c r="A8" s="10">
        <f>IF(I8&lt;&gt;"",COUNTA(I$1:I8),"")</f>
        <v>2</v>
      </c>
      <c r="B8" s="11" t="s">
        <v>12</v>
      </c>
      <c r="C8" s="12" t="s">
        <v>13</v>
      </c>
      <c r="D8" s="13">
        <v>1</v>
      </c>
      <c r="E8" s="11" t="s">
        <v>78</v>
      </c>
      <c r="F8" s="14"/>
      <c r="G8" s="11" t="s">
        <v>10</v>
      </c>
      <c r="I8" s="2" t="s">
        <v>11</v>
      </c>
      <c r="P8" s="9"/>
    </row>
    <row r="9" spans="1:16" customFormat="1" ht="45" x14ac:dyDescent="0.25">
      <c r="A9" s="10">
        <f>IF(I9&lt;&gt;"",COUNTA(I$1:I9),"")</f>
        <v>3</v>
      </c>
      <c r="B9" s="11" t="s">
        <v>14</v>
      </c>
      <c r="C9" s="12" t="s">
        <v>9</v>
      </c>
      <c r="D9" s="13">
        <v>2</v>
      </c>
      <c r="E9" s="11" t="s">
        <v>78</v>
      </c>
      <c r="F9" s="14"/>
      <c r="G9" s="11" t="s">
        <v>10</v>
      </c>
      <c r="I9" s="2" t="s">
        <v>11</v>
      </c>
      <c r="P9" s="9"/>
    </row>
    <row r="10" spans="1:16" customFormat="1" ht="22.5" x14ac:dyDescent="0.25">
      <c r="A10" s="10">
        <f>IF(I10&lt;&gt;"",COUNTA(I$1:I10),"")</f>
        <v>4</v>
      </c>
      <c r="B10" s="11" t="s">
        <v>15</v>
      </c>
      <c r="C10" s="12" t="s">
        <v>9</v>
      </c>
      <c r="D10" s="13">
        <v>20</v>
      </c>
      <c r="E10" s="11" t="s">
        <v>78</v>
      </c>
      <c r="F10" s="14"/>
      <c r="G10" s="11" t="s">
        <v>10</v>
      </c>
      <c r="I10" s="2" t="s">
        <v>11</v>
      </c>
      <c r="P10" s="9"/>
    </row>
    <row r="11" spans="1:16" customFormat="1" ht="22.5" x14ac:dyDescent="0.25">
      <c r="A11" s="10">
        <f>IF(I11&lt;&gt;"",COUNTA(I$1:I11),"")</f>
        <v>5</v>
      </c>
      <c r="B11" s="11" t="s">
        <v>16</v>
      </c>
      <c r="C11" s="12" t="s">
        <v>13</v>
      </c>
      <c r="D11" s="13">
        <v>10</v>
      </c>
      <c r="E11" s="11" t="s">
        <v>78</v>
      </c>
      <c r="F11" s="14"/>
      <c r="G11" s="11" t="s">
        <v>10</v>
      </c>
      <c r="I11" s="2" t="s">
        <v>11</v>
      </c>
      <c r="P11" s="9"/>
    </row>
    <row r="12" spans="1:16" customFormat="1" ht="33.75" x14ac:dyDescent="0.25">
      <c r="A12" s="10">
        <f>IF(I12&lt;&gt;"",COUNTA(I$1:I12),"")</f>
        <v>6</v>
      </c>
      <c r="B12" s="11" t="s">
        <v>17</v>
      </c>
      <c r="C12" s="12" t="s">
        <v>18</v>
      </c>
      <c r="D12" s="13">
        <v>20</v>
      </c>
      <c r="E12" s="11" t="s">
        <v>78</v>
      </c>
      <c r="F12" s="14"/>
      <c r="G12" s="11" t="s">
        <v>10</v>
      </c>
      <c r="I12" s="2" t="s">
        <v>11</v>
      </c>
      <c r="P12" s="9"/>
    </row>
    <row r="13" spans="1:16" customFormat="1" ht="33.75" x14ac:dyDescent="0.25">
      <c r="A13" s="10">
        <f>IF(I13&lt;&gt;"",COUNTA(I$1:I13),"")</f>
        <v>7</v>
      </c>
      <c r="B13" s="11" t="s">
        <v>19</v>
      </c>
      <c r="C13" s="12" t="s">
        <v>20</v>
      </c>
      <c r="D13" s="13">
        <v>2</v>
      </c>
      <c r="E13" s="11" t="s">
        <v>78</v>
      </c>
      <c r="F13" s="14"/>
      <c r="G13" s="11" t="s">
        <v>10</v>
      </c>
      <c r="I13" s="2" t="s">
        <v>11</v>
      </c>
      <c r="P13" s="9"/>
    </row>
    <row r="14" spans="1:16" customFormat="1" ht="22.5" x14ac:dyDescent="0.25">
      <c r="A14" s="10">
        <f>IF(I14&lt;&gt;"",COUNTA(I$1:I14),"")</f>
        <v>8</v>
      </c>
      <c r="B14" s="11" t="s">
        <v>21</v>
      </c>
      <c r="C14" s="12" t="s">
        <v>22</v>
      </c>
      <c r="D14" s="13">
        <v>54</v>
      </c>
      <c r="E14" s="11" t="s">
        <v>78</v>
      </c>
      <c r="F14" s="14"/>
      <c r="G14" s="11" t="s">
        <v>10</v>
      </c>
      <c r="I14" s="2" t="s">
        <v>11</v>
      </c>
      <c r="P14" s="9"/>
    </row>
    <row r="15" spans="1:16" customFormat="1" ht="22.5" x14ac:dyDescent="0.25">
      <c r="A15" s="10">
        <f>IF(I15&lt;&gt;"",COUNTA(I$1:I15),"")</f>
        <v>9</v>
      </c>
      <c r="B15" s="11" t="s">
        <v>23</v>
      </c>
      <c r="C15" s="12" t="s">
        <v>13</v>
      </c>
      <c r="D15" s="13">
        <v>1</v>
      </c>
      <c r="E15" s="11" t="s">
        <v>78</v>
      </c>
      <c r="F15" s="14"/>
      <c r="G15" s="11" t="s">
        <v>10</v>
      </c>
      <c r="I15" s="2" t="s">
        <v>11</v>
      </c>
      <c r="P15" s="9"/>
    </row>
    <row r="16" spans="1:16" customFormat="1" ht="22.5" x14ac:dyDescent="0.25">
      <c r="A16" s="10">
        <f>IF(I16&lt;&gt;"",COUNTA(I$1:I16),"")</f>
        <v>10</v>
      </c>
      <c r="B16" s="11" t="s">
        <v>24</v>
      </c>
      <c r="C16" s="12" t="s">
        <v>25</v>
      </c>
      <c r="D16" s="13">
        <v>1</v>
      </c>
      <c r="E16" s="11" t="s">
        <v>78</v>
      </c>
      <c r="F16" s="14"/>
      <c r="G16" s="11" t="s">
        <v>10</v>
      </c>
      <c r="I16" s="2" t="s">
        <v>11</v>
      </c>
      <c r="P16" s="9"/>
    </row>
    <row r="17" spans="1:17" customFormat="1" ht="22.5" x14ac:dyDescent="0.25">
      <c r="A17" s="10">
        <f>IF(I17&lt;&gt;"",COUNTA(I$1:I17),"")</f>
        <v>11</v>
      </c>
      <c r="B17" s="11" t="s">
        <v>26</v>
      </c>
      <c r="C17" s="12" t="s">
        <v>27</v>
      </c>
      <c r="D17" s="13">
        <v>18</v>
      </c>
      <c r="E17" s="11" t="s">
        <v>78</v>
      </c>
      <c r="F17" s="14"/>
      <c r="G17" s="11" t="s">
        <v>10</v>
      </c>
      <c r="I17" s="2" t="s">
        <v>11</v>
      </c>
      <c r="P17" s="9"/>
    </row>
    <row r="18" spans="1:17" customFormat="1" ht="22.5" x14ac:dyDescent="0.25">
      <c r="A18" s="10">
        <f>IF(I18&lt;&gt;"",COUNTA(I$1:I18),"")</f>
        <v>12</v>
      </c>
      <c r="B18" s="11" t="s">
        <v>16</v>
      </c>
      <c r="C18" s="12" t="s">
        <v>13</v>
      </c>
      <c r="D18" s="13">
        <v>2</v>
      </c>
      <c r="E18" s="11" t="s">
        <v>78</v>
      </c>
      <c r="F18" s="14"/>
      <c r="G18" s="11" t="s">
        <v>10</v>
      </c>
      <c r="I18" s="2" t="s">
        <v>11</v>
      </c>
      <c r="P18" s="9"/>
    </row>
    <row r="19" spans="1:17" customFormat="1" ht="33.75" x14ac:dyDescent="0.25">
      <c r="A19" s="10">
        <f>IF(I19&lt;&gt;"",COUNTA(I$1:I19),"")</f>
        <v>13</v>
      </c>
      <c r="B19" s="11" t="s">
        <v>28</v>
      </c>
      <c r="C19" s="12" t="s">
        <v>13</v>
      </c>
      <c r="D19" s="13">
        <v>4</v>
      </c>
      <c r="E19" s="11" t="s">
        <v>78</v>
      </c>
      <c r="F19" s="14"/>
      <c r="G19" s="11" t="s">
        <v>10</v>
      </c>
      <c r="I19" s="2" t="s">
        <v>11</v>
      </c>
      <c r="P19" s="9"/>
    </row>
    <row r="20" spans="1:17" customFormat="1" ht="33.75" x14ac:dyDescent="0.25">
      <c r="A20" s="10">
        <f>IF(I20&lt;&gt;"",COUNTA(I$1:I20),"")</f>
        <v>14</v>
      </c>
      <c r="B20" s="11" t="s">
        <v>12</v>
      </c>
      <c r="C20" s="12" t="s">
        <v>13</v>
      </c>
      <c r="D20" s="13">
        <v>2</v>
      </c>
      <c r="E20" s="11" t="s">
        <v>78</v>
      </c>
      <c r="F20" s="14"/>
      <c r="G20" s="11" t="s">
        <v>10</v>
      </c>
      <c r="I20" s="2" t="s">
        <v>11</v>
      </c>
      <c r="P20" s="9"/>
    </row>
    <row r="21" spans="1:17" customFormat="1" ht="22.5" x14ac:dyDescent="0.25">
      <c r="A21" s="10">
        <f>IF(I21&lt;&gt;"",COUNTA(I$1:I21),"")</f>
        <v>15</v>
      </c>
      <c r="B21" s="11" t="s">
        <v>29</v>
      </c>
      <c r="C21" s="12" t="s">
        <v>9</v>
      </c>
      <c r="D21" s="13">
        <v>2</v>
      </c>
      <c r="E21" s="11" t="s">
        <v>78</v>
      </c>
      <c r="F21" s="14"/>
      <c r="G21" s="11" t="s">
        <v>10</v>
      </c>
      <c r="I21" s="2" t="s">
        <v>11</v>
      </c>
      <c r="P21" s="9"/>
    </row>
    <row r="22" spans="1:17" customFormat="1" ht="33.75" x14ac:dyDescent="0.25">
      <c r="A22" s="10">
        <f>IF(I22&lt;&gt;"",COUNTA(I$1:I22),"")</f>
        <v>16</v>
      </c>
      <c r="B22" s="11" t="s">
        <v>8</v>
      </c>
      <c r="C22" s="12" t="s">
        <v>9</v>
      </c>
      <c r="D22" s="13">
        <v>16</v>
      </c>
      <c r="E22" s="11" t="s">
        <v>78</v>
      </c>
      <c r="F22" s="14"/>
      <c r="G22" s="11" t="s">
        <v>10</v>
      </c>
      <c r="I22" s="2" t="s">
        <v>11</v>
      </c>
      <c r="P22" s="9"/>
    </row>
    <row r="23" spans="1:17" customFormat="1" ht="22.5" x14ac:dyDescent="0.25">
      <c r="A23" s="10">
        <f>IF(I23&lt;&gt;"",COUNTA(I$1:I23),"")</f>
        <v>17</v>
      </c>
      <c r="B23" s="11" t="s">
        <v>30</v>
      </c>
      <c r="C23" s="12" t="s">
        <v>9</v>
      </c>
      <c r="D23" s="13">
        <v>2</v>
      </c>
      <c r="E23" s="11" t="s">
        <v>78</v>
      </c>
      <c r="F23" s="14"/>
      <c r="G23" s="11" t="s">
        <v>10</v>
      </c>
      <c r="I23" s="2" t="s">
        <v>11</v>
      </c>
      <c r="P23" s="9"/>
    </row>
    <row r="24" spans="1:17" customFormat="1" ht="22.5" x14ac:dyDescent="0.25">
      <c r="A24" s="10">
        <f>IF(I24&lt;&gt;"",COUNTA(I$1:I24),"")</f>
        <v>18</v>
      </c>
      <c r="B24" s="11" t="s">
        <v>31</v>
      </c>
      <c r="C24" s="12" t="s">
        <v>27</v>
      </c>
      <c r="D24" s="13">
        <v>2</v>
      </c>
      <c r="E24" s="11" t="s">
        <v>78</v>
      </c>
      <c r="F24" s="14"/>
      <c r="G24" s="11" t="s">
        <v>10</v>
      </c>
      <c r="I24" s="2" t="s">
        <v>11</v>
      </c>
      <c r="P24" s="9"/>
    </row>
    <row r="25" spans="1:17" customFormat="1" ht="22.5" x14ac:dyDescent="0.25">
      <c r="A25" s="10">
        <f>IF(I25&lt;&gt;"",COUNTA(I$1:I25),"")</f>
        <v>19</v>
      </c>
      <c r="B25" s="11" t="s">
        <v>21</v>
      </c>
      <c r="C25" s="12" t="s">
        <v>22</v>
      </c>
      <c r="D25" s="13">
        <v>72</v>
      </c>
      <c r="E25" s="11" t="s">
        <v>78</v>
      </c>
      <c r="F25" s="14"/>
      <c r="G25" s="11" t="s">
        <v>10</v>
      </c>
      <c r="I25" s="2" t="s">
        <v>11</v>
      </c>
      <c r="P25" s="9"/>
    </row>
    <row r="26" spans="1:17" customFormat="1" ht="22.5" x14ac:dyDescent="0.25">
      <c r="A26" s="10">
        <f>IF(I26&lt;&gt;"",COUNTA(I$1:I26),"")</f>
        <v>20</v>
      </c>
      <c r="B26" s="11" t="s">
        <v>32</v>
      </c>
      <c r="C26" s="12" t="s">
        <v>25</v>
      </c>
      <c r="D26" s="13">
        <v>4</v>
      </c>
      <c r="E26" s="11" t="s">
        <v>78</v>
      </c>
      <c r="F26" s="14"/>
      <c r="G26" s="11" t="s">
        <v>10</v>
      </c>
      <c r="I26" s="2" t="s">
        <v>11</v>
      </c>
      <c r="P26" s="9"/>
    </row>
    <row r="27" spans="1:17" customFormat="1" ht="22.5" x14ac:dyDescent="0.25">
      <c r="A27" s="10">
        <f>IF(I27&lt;&gt;"",COUNTA(I$1:I27),"")</f>
        <v>21</v>
      </c>
      <c r="B27" s="11" t="s">
        <v>16</v>
      </c>
      <c r="C27" s="12" t="s">
        <v>13</v>
      </c>
      <c r="D27" s="13">
        <v>2</v>
      </c>
      <c r="E27" s="11" t="s">
        <v>78</v>
      </c>
      <c r="F27" s="14"/>
      <c r="G27" s="11" t="s">
        <v>10</v>
      </c>
      <c r="I27" s="2" t="s">
        <v>11</v>
      </c>
      <c r="P27" s="9"/>
    </row>
    <row r="28" spans="1:17" customFormat="1" ht="33.75" x14ac:dyDescent="0.25">
      <c r="A28" s="10">
        <f>IF(I28&lt;&gt;"",COUNTA(I$1:I28),"")</f>
        <v>22</v>
      </c>
      <c r="B28" s="11" t="s">
        <v>28</v>
      </c>
      <c r="C28" s="12" t="s">
        <v>13</v>
      </c>
      <c r="D28" s="13">
        <v>8</v>
      </c>
      <c r="E28" s="11" t="s">
        <v>78</v>
      </c>
      <c r="F28" s="14"/>
      <c r="G28" s="11" t="s">
        <v>10</v>
      </c>
      <c r="I28" s="2" t="s">
        <v>11</v>
      </c>
      <c r="P28" s="9"/>
    </row>
    <row r="29" spans="1:17" customFormat="1" ht="22.5" x14ac:dyDescent="0.25">
      <c r="A29" s="10">
        <f>IF(I29&lt;&gt;"",COUNTA(I$1:I29),"")</f>
        <v>23</v>
      </c>
      <c r="B29" s="11" t="s">
        <v>33</v>
      </c>
      <c r="C29" s="12" t="s">
        <v>34</v>
      </c>
      <c r="D29" s="13">
        <v>2</v>
      </c>
      <c r="E29" s="11" t="s">
        <v>78</v>
      </c>
      <c r="F29" s="14"/>
      <c r="G29" s="11" t="s">
        <v>10</v>
      </c>
      <c r="I29" s="2" t="s">
        <v>11</v>
      </c>
      <c r="P29" s="9"/>
    </row>
    <row r="30" spans="1:17" customFormat="1" ht="22.5" x14ac:dyDescent="0.25">
      <c r="A30" s="10">
        <f>IF(I30&lt;&gt;"",COUNTA(I$1:I30),"")</f>
        <v>24</v>
      </c>
      <c r="B30" s="11" t="s">
        <v>35</v>
      </c>
      <c r="C30" s="12" t="s">
        <v>25</v>
      </c>
      <c r="D30" s="13">
        <v>6</v>
      </c>
      <c r="E30" s="11" t="s">
        <v>78</v>
      </c>
      <c r="F30" s="14"/>
      <c r="G30" s="11" t="s">
        <v>10</v>
      </c>
      <c r="I30" s="2" t="s">
        <v>11</v>
      </c>
      <c r="P30" s="9"/>
    </row>
    <row r="31" spans="1:17" customFormat="1" ht="15" x14ac:dyDescent="0.25">
      <c r="A31" s="29" t="s">
        <v>36</v>
      </c>
      <c r="B31" s="29"/>
      <c r="C31" s="29"/>
      <c r="D31" s="29"/>
      <c r="E31" s="29"/>
      <c r="F31" s="29"/>
      <c r="G31" s="29"/>
      <c r="P31" s="9"/>
      <c r="Q31" s="15" t="s">
        <v>36</v>
      </c>
    </row>
    <row r="32" spans="1:17" customFormat="1" ht="33.75" x14ac:dyDescent="0.25">
      <c r="A32" s="10">
        <f>IF(I32&lt;&gt;"",COUNTA(I$1:I32),"")</f>
        <v>25</v>
      </c>
      <c r="B32" s="11" t="s">
        <v>8</v>
      </c>
      <c r="C32" s="12" t="s">
        <v>9</v>
      </c>
      <c r="D32" s="13">
        <v>2</v>
      </c>
      <c r="E32" s="11" t="s">
        <v>78</v>
      </c>
      <c r="F32" s="14"/>
      <c r="G32" s="11" t="s">
        <v>10</v>
      </c>
      <c r="I32" s="2" t="s">
        <v>11</v>
      </c>
      <c r="P32" s="9"/>
      <c r="Q32" s="15"/>
    </row>
    <row r="33" spans="1:17" customFormat="1" ht="22.5" x14ac:dyDescent="0.25">
      <c r="A33" s="10">
        <f>IF(I33&lt;&gt;"",COUNTA(I$1:I33),"")</f>
        <v>26</v>
      </c>
      <c r="B33" s="11" t="s">
        <v>37</v>
      </c>
      <c r="C33" s="12" t="s">
        <v>25</v>
      </c>
      <c r="D33" s="13">
        <v>2</v>
      </c>
      <c r="E33" s="11" t="s">
        <v>78</v>
      </c>
      <c r="F33" s="14"/>
      <c r="G33" s="11" t="s">
        <v>10</v>
      </c>
      <c r="I33" s="2" t="s">
        <v>11</v>
      </c>
      <c r="P33" s="9"/>
      <c r="Q33" s="15"/>
    </row>
    <row r="34" spans="1:17" customFormat="1" ht="22.5" x14ac:dyDescent="0.25">
      <c r="A34" s="10">
        <f>IF(I34&lt;&gt;"",COUNTA(I$1:I34),"")</f>
        <v>27</v>
      </c>
      <c r="B34" s="11" t="s">
        <v>38</v>
      </c>
      <c r="C34" s="12" t="s">
        <v>25</v>
      </c>
      <c r="D34" s="13">
        <v>12</v>
      </c>
      <c r="E34" s="11" t="s">
        <v>78</v>
      </c>
      <c r="F34" s="14"/>
      <c r="G34" s="11" t="s">
        <v>10</v>
      </c>
      <c r="I34" s="2" t="s">
        <v>11</v>
      </c>
      <c r="P34" s="9"/>
      <c r="Q34" s="15"/>
    </row>
    <row r="35" spans="1:17" customFormat="1" ht="22.5" x14ac:dyDescent="0.25">
      <c r="A35" s="10">
        <f>IF(I35&lt;&gt;"",COUNTA(I$1:I35),"")</f>
        <v>28</v>
      </c>
      <c r="B35" s="11" t="s">
        <v>39</v>
      </c>
      <c r="C35" s="12" t="s">
        <v>25</v>
      </c>
      <c r="D35" s="13">
        <v>2</v>
      </c>
      <c r="E35" s="11" t="s">
        <v>78</v>
      </c>
      <c r="F35" s="14"/>
      <c r="G35" s="11" t="s">
        <v>10</v>
      </c>
      <c r="I35" s="2" t="s">
        <v>11</v>
      </c>
      <c r="P35" s="9"/>
      <c r="Q35" s="15"/>
    </row>
    <row r="36" spans="1:17" customFormat="1" ht="22.5" x14ac:dyDescent="0.25">
      <c r="A36" s="10">
        <f>IF(I36&lt;&gt;"",COUNTA(I$1:I36),"")</f>
        <v>29</v>
      </c>
      <c r="B36" s="11" t="s">
        <v>40</v>
      </c>
      <c r="C36" s="12" t="s">
        <v>25</v>
      </c>
      <c r="D36" s="13">
        <v>2</v>
      </c>
      <c r="E36" s="11" t="s">
        <v>78</v>
      </c>
      <c r="F36" s="14"/>
      <c r="G36" s="11" t="s">
        <v>10</v>
      </c>
      <c r="I36" s="2" t="s">
        <v>11</v>
      </c>
      <c r="P36" s="9"/>
      <c r="Q36" s="15"/>
    </row>
    <row r="37" spans="1:17" customFormat="1" ht="22.5" x14ac:dyDescent="0.25">
      <c r="A37" s="10">
        <f>IF(I37&lt;&gt;"",COUNTA(I$1:I37),"")</f>
        <v>30</v>
      </c>
      <c r="B37" s="11" t="s">
        <v>32</v>
      </c>
      <c r="C37" s="12" t="s">
        <v>25</v>
      </c>
      <c r="D37" s="13">
        <v>2</v>
      </c>
      <c r="E37" s="11" t="s">
        <v>78</v>
      </c>
      <c r="F37" s="14"/>
      <c r="G37" s="11" t="s">
        <v>10</v>
      </c>
      <c r="I37" s="2" t="s">
        <v>11</v>
      </c>
      <c r="P37" s="9"/>
      <c r="Q37" s="15"/>
    </row>
    <row r="38" spans="1:17" customFormat="1" ht="33.75" x14ac:dyDescent="0.25">
      <c r="A38" s="10">
        <f>IF(I38&lt;&gt;"",COUNTA(I$1:I38),"")</f>
        <v>31</v>
      </c>
      <c r="B38" s="11" t="s">
        <v>12</v>
      </c>
      <c r="C38" s="12" t="s">
        <v>13</v>
      </c>
      <c r="D38" s="13">
        <v>2</v>
      </c>
      <c r="E38" s="11" t="s">
        <v>78</v>
      </c>
      <c r="F38" s="14"/>
      <c r="G38" s="11" t="s">
        <v>10</v>
      </c>
      <c r="I38" s="2" t="s">
        <v>11</v>
      </c>
      <c r="P38" s="9"/>
      <c r="Q38" s="15"/>
    </row>
    <row r="39" spans="1:17" customFormat="1" ht="33.75" x14ac:dyDescent="0.25">
      <c r="A39" s="10">
        <f>IF(I39&lt;&gt;"",COUNTA(I$1:I39),"")</f>
        <v>32</v>
      </c>
      <c r="B39" s="11" t="s">
        <v>12</v>
      </c>
      <c r="C39" s="12" t="s">
        <v>13</v>
      </c>
      <c r="D39" s="13">
        <v>2</v>
      </c>
      <c r="E39" s="11" t="s">
        <v>78</v>
      </c>
      <c r="F39" s="14"/>
      <c r="G39" s="11" t="s">
        <v>10</v>
      </c>
      <c r="I39" s="2" t="s">
        <v>11</v>
      </c>
      <c r="P39" s="9"/>
      <c r="Q39" s="15"/>
    </row>
    <row r="40" spans="1:17" customFormat="1" ht="22.5" x14ac:dyDescent="0.25">
      <c r="A40" s="10">
        <f>IF(I40&lt;&gt;"",COUNTA(I$1:I40),"")</f>
        <v>33</v>
      </c>
      <c r="B40" s="11" t="s">
        <v>41</v>
      </c>
      <c r="C40" s="12" t="s">
        <v>25</v>
      </c>
      <c r="D40" s="13">
        <v>2</v>
      </c>
      <c r="E40" s="11" t="s">
        <v>78</v>
      </c>
      <c r="F40" s="14"/>
      <c r="G40" s="11" t="s">
        <v>10</v>
      </c>
      <c r="I40" s="2" t="s">
        <v>11</v>
      </c>
      <c r="P40" s="9"/>
      <c r="Q40" s="15"/>
    </row>
    <row r="41" spans="1:17" customFormat="1" ht="22.5" x14ac:dyDescent="0.25">
      <c r="A41" s="10">
        <f>IF(I41&lt;&gt;"",COUNTA(I$1:I41),"")</f>
        <v>34</v>
      </c>
      <c r="B41" s="11" t="s">
        <v>38</v>
      </c>
      <c r="C41" s="12" t="s">
        <v>25</v>
      </c>
      <c r="D41" s="13">
        <v>12</v>
      </c>
      <c r="E41" s="11" t="s">
        <v>78</v>
      </c>
      <c r="F41" s="14"/>
      <c r="G41" s="11" t="s">
        <v>10</v>
      </c>
      <c r="I41" s="2" t="s">
        <v>11</v>
      </c>
      <c r="P41" s="9"/>
      <c r="Q41" s="15"/>
    </row>
    <row r="42" spans="1:17" customFormat="1" ht="22.5" x14ac:dyDescent="0.25">
      <c r="A42" s="10">
        <f>IF(I42&lt;&gt;"",COUNTA(I$1:I42),"")</f>
        <v>35</v>
      </c>
      <c r="B42" s="11" t="s">
        <v>39</v>
      </c>
      <c r="C42" s="12" t="s">
        <v>25</v>
      </c>
      <c r="D42" s="13">
        <v>2</v>
      </c>
      <c r="E42" s="11" t="s">
        <v>78</v>
      </c>
      <c r="F42" s="14"/>
      <c r="G42" s="11" t="s">
        <v>10</v>
      </c>
      <c r="I42" s="2" t="s">
        <v>11</v>
      </c>
      <c r="P42" s="9"/>
      <c r="Q42" s="15"/>
    </row>
    <row r="43" spans="1:17" customFormat="1" ht="22.5" x14ac:dyDescent="0.25">
      <c r="A43" s="10">
        <f>IF(I43&lt;&gt;"",COUNTA(I$1:I43),"")</f>
        <v>36</v>
      </c>
      <c r="B43" s="11" t="s">
        <v>35</v>
      </c>
      <c r="C43" s="12" t="s">
        <v>25</v>
      </c>
      <c r="D43" s="13">
        <v>2</v>
      </c>
      <c r="E43" s="11" t="s">
        <v>78</v>
      </c>
      <c r="F43" s="14"/>
      <c r="G43" s="11" t="s">
        <v>10</v>
      </c>
      <c r="I43" s="2" t="s">
        <v>11</v>
      </c>
      <c r="P43" s="9"/>
      <c r="Q43" s="15"/>
    </row>
    <row r="44" spans="1:17" customFormat="1" ht="22.5" x14ac:dyDescent="0.25">
      <c r="A44" s="10">
        <f>IF(I44&lt;&gt;"",COUNTA(I$1:I44),"")</f>
        <v>37</v>
      </c>
      <c r="B44" s="11" t="s">
        <v>32</v>
      </c>
      <c r="C44" s="12" t="s">
        <v>25</v>
      </c>
      <c r="D44" s="13">
        <v>2</v>
      </c>
      <c r="E44" s="11" t="s">
        <v>78</v>
      </c>
      <c r="F44" s="14"/>
      <c r="G44" s="11" t="s">
        <v>10</v>
      </c>
      <c r="I44" s="2" t="s">
        <v>11</v>
      </c>
      <c r="P44" s="9"/>
      <c r="Q44" s="15"/>
    </row>
    <row r="45" spans="1:17" customFormat="1" ht="22.5" x14ac:dyDescent="0.25">
      <c r="A45" s="10">
        <f>IF(I45&lt;&gt;"",COUNTA(I$1:I45),"")</f>
        <v>38</v>
      </c>
      <c r="B45" s="11" t="s">
        <v>42</v>
      </c>
      <c r="C45" s="12" t="s">
        <v>9</v>
      </c>
      <c r="D45" s="13">
        <v>6</v>
      </c>
      <c r="E45" s="11" t="s">
        <v>78</v>
      </c>
      <c r="F45" s="14"/>
      <c r="G45" s="11" t="s">
        <v>10</v>
      </c>
      <c r="I45" s="2" t="s">
        <v>11</v>
      </c>
      <c r="P45" s="9"/>
      <c r="Q45" s="15"/>
    </row>
    <row r="46" spans="1:17" customFormat="1" ht="22.5" x14ac:dyDescent="0.25">
      <c r="A46" s="10">
        <f>IF(I46&lt;&gt;"",COUNTA(I$1:I46),"")</f>
        <v>39</v>
      </c>
      <c r="B46" s="11" t="s">
        <v>32</v>
      </c>
      <c r="C46" s="12" t="s">
        <v>25</v>
      </c>
      <c r="D46" s="13">
        <v>8</v>
      </c>
      <c r="E46" s="11" t="s">
        <v>78</v>
      </c>
      <c r="F46" s="14"/>
      <c r="G46" s="11" t="s">
        <v>10</v>
      </c>
      <c r="I46" s="2" t="s">
        <v>11</v>
      </c>
      <c r="P46" s="9"/>
      <c r="Q46" s="15"/>
    </row>
    <row r="47" spans="1:17" customFormat="1" ht="22.5" x14ac:dyDescent="0.25">
      <c r="A47" s="10">
        <f>IF(I47&lt;&gt;"",COUNTA(I$1:I47),"")</f>
        <v>40</v>
      </c>
      <c r="B47" s="11" t="s">
        <v>21</v>
      </c>
      <c r="C47" s="12" t="s">
        <v>22</v>
      </c>
      <c r="D47" s="13">
        <v>110</v>
      </c>
      <c r="E47" s="11" t="s">
        <v>78</v>
      </c>
      <c r="F47" s="14"/>
      <c r="G47" s="11" t="s">
        <v>10</v>
      </c>
      <c r="I47" s="2" t="s">
        <v>11</v>
      </c>
      <c r="P47" s="9"/>
      <c r="Q47" s="15"/>
    </row>
    <row r="48" spans="1:17" customFormat="1" ht="15" x14ac:dyDescent="0.25">
      <c r="A48" s="29" t="s">
        <v>43</v>
      </c>
      <c r="B48" s="29"/>
      <c r="C48" s="29"/>
      <c r="D48" s="29"/>
      <c r="E48" s="29"/>
      <c r="F48" s="29"/>
      <c r="G48" s="29"/>
      <c r="P48" s="9"/>
      <c r="Q48" s="15" t="s">
        <v>43</v>
      </c>
    </row>
    <row r="49" spans="1:17" customFormat="1" ht="22.5" x14ac:dyDescent="0.25">
      <c r="A49" s="10">
        <f>IF(I49&lt;&gt;"",COUNTA(I$1:I49),"")</f>
        <v>41</v>
      </c>
      <c r="B49" s="11" t="s">
        <v>44</v>
      </c>
      <c r="C49" s="12" t="s">
        <v>9</v>
      </c>
      <c r="D49" s="13">
        <v>138</v>
      </c>
      <c r="E49" s="11" t="s">
        <v>78</v>
      </c>
      <c r="F49" s="14"/>
      <c r="G49" s="11" t="s">
        <v>10</v>
      </c>
      <c r="I49" s="2" t="s">
        <v>11</v>
      </c>
      <c r="P49" s="9"/>
      <c r="Q49" s="15"/>
    </row>
    <row r="50" spans="1:17" customFormat="1" ht="56.25" x14ac:dyDescent="0.25">
      <c r="A50" s="10">
        <f>IF(I50&lt;&gt;"",COUNTA(I$1:I50),"")</f>
        <v>42</v>
      </c>
      <c r="B50" s="11" t="s">
        <v>45</v>
      </c>
      <c r="C50" s="12" t="s">
        <v>9</v>
      </c>
      <c r="D50" s="13">
        <v>39</v>
      </c>
      <c r="E50" s="11" t="s">
        <v>78</v>
      </c>
      <c r="F50" s="14"/>
      <c r="G50" s="11" t="s">
        <v>10</v>
      </c>
      <c r="I50" s="2" t="s">
        <v>11</v>
      </c>
      <c r="P50" s="9"/>
      <c r="Q50" s="15"/>
    </row>
    <row r="51" spans="1:17" customFormat="1" ht="33.75" x14ac:dyDescent="0.25">
      <c r="A51" s="10">
        <f>IF(I51&lt;&gt;"",COUNTA(I$1:I51),"")</f>
        <v>43</v>
      </c>
      <c r="B51" s="11" t="s">
        <v>46</v>
      </c>
      <c r="C51" s="12" t="s">
        <v>47</v>
      </c>
      <c r="D51" s="16">
        <v>1.38</v>
      </c>
      <c r="E51" s="11" t="s">
        <v>78</v>
      </c>
      <c r="F51" s="14"/>
      <c r="G51" s="11" t="s">
        <v>10</v>
      </c>
      <c r="I51" s="2" t="s">
        <v>11</v>
      </c>
      <c r="P51" s="9"/>
      <c r="Q51" s="15"/>
    </row>
    <row r="52" spans="1:17" customFormat="1" ht="33.75" x14ac:dyDescent="0.25">
      <c r="A52" s="10">
        <f>IF(I52&lt;&gt;"",COUNTA(I$1:I52),"")</f>
        <v>44</v>
      </c>
      <c r="B52" s="11" t="s">
        <v>17</v>
      </c>
      <c r="C52" s="12" t="s">
        <v>18</v>
      </c>
      <c r="D52" s="13">
        <v>2</v>
      </c>
      <c r="E52" s="11" t="s">
        <v>78</v>
      </c>
      <c r="F52" s="14"/>
      <c r="G52" s="11" t="s">
        <v>10</v>
      </c>
      <c r="I52" s="2" t="s">
        <v>11</v>
      </c>
      <c r="P52" s="9"/>
      <c r="Q52" s="15"/>
    </row>
    <row r="53" spans="1:17" customFormat="1" ht="15" x14ac:dyDescent="0.25">
      <c r="A53" s="29" t="s">
        <v>48</v>
      </c>
      <c r="B53" s="29"/>
      <c r="C53" s="29"/>
      <c r="D53" s="29"/>
      <c r="E53" s="29"/>
      <c r="F53" s="29"/>
      <c r="G53" s="29"/>
      <c r="P53" s="9"/>
      <c r="Q53" s="15" t="s">
        <v>48</v>
      </c>
    </row>
    <row r="54" spans="1:17" customFormat="1" ht="22.5" x14ac:dyDescent="0.25">
      <c r="A54" s="10">
        <f>IF(I54&lt;&gt;"",COUNTA(I$1:I54),"")</f>
        <v>45</v>
      </c>
      <c r="B54" s="11" t="s">
        <v>49</v>
      </c>
      <c r="C54" s="12" t="s">
        <v>9</v>
      </c>
      <c r="D54" s="13">
        <v>18</v>
      </c>
      <c r="E54" s="11" t="s">
        <v>78</v>
      </c>
      <c r="F54" s="14"/>
      <c r="G54" s="11" t="s">
        <v>10</v>
      </c>
      <c r="I54" s="2" t="s">
        <v>11</v>
      </c>
      <c r="P54" s="9"/>
      <c r="Q54" s="15"/>
    </row>
    <row r="55" spans="1:17" customFormat="1" ht="33.75" x14ac:dyDescent="0.25">
      <c r="A55" s="10">
        <f>IF(I55&lt;&gt;"",COUNTA(I$1:I55),"")</f>
        <v>46</v>
      </c>
      <c r="B55" s="11" t="s">
        <v>8</v>
      </c>
      <c r="C55" s="12" t="s">
        <v>9</v>
      </c>
      <c r="D55" s="13">
        <v>30</v>
      </c>
      <c r="E55" s="11" t="s">
        <v>78</v>
      </c>
      <c r="F55" s="14"/>
      <c r="G55" s="11" t="s">
        <v>10</v>
      </c>
      <c r="I55" s="2" t="s">
        <v>11</v>
      </c>
      <c r="P55" s="9"/>
      <c r="Q55" s="15"/>
    </row>
    <row r="56" spans="1:17" customFormat="1" ht="33.75" x14ac:dyDescent="0.25">
      <c r="A56" s="10">
        <f>IF(I56&lt;&gt;"",COUNTA(I$1:I56),"")</f>
        <v>47</v>
      </c>
      <c r="B56" s="11" t="s">
        <v>12</v>
      </c>
      <c r="C56" s="12" t="s">
        <v>13</v>
      </c>
      <c r="D56" s="13">
        <v>1</v>
      </c>
      <c r="E56" s="11" t="s">
        <v>78</v>
      </c>
      <c r="F56" s="14"/>
      <c r="G56" s="11" t="s">
        <v>10</v>
      </c>
      <c r="I56" s="2" t="s">
        <v>11</v>
      </c>
      <c r="P56" s="9"/>
      <c r="Q56" s="15"/>
    </row>
    <row r="57" spans="1:17" customFormat="1" ht="56.25" x14ac:dyDescent="0.25">
      <c r="A57" s="10">
        <f>IF(I57&lt;&gt;"",COUNTA(I$1:I57),"")</f>
        <v>48</v>
      </c>
      <c r="B57" s="11" t="s">
        <v>45</v>
      </c>
      <c r="C57" s="12" t="s">
        <v>9</v>
      </c>
      <c r="D57" s="13">
        <v>84</v>
      </c>
      <c r="E57" s="11" t="s">
        <v>78</v>
      </c>
      <c r="F57" s="14"/>
      <c r="G57" s="11" t="s">
        <v>10</v>
      </c>
      <c r="I57" s="2" t="s">
        <v>11</v>
      </c>
      <c r="P57" s="9"/>
      <c r="Q57" s="15"/>
    </row>
    <row r="58" spans="1:17" customFormat="1" ht="15" x14ac:dyDescent="0.25">
      <c r="A58" s="29" t="s">
        <v>50</v>
      </c>
      <c r="B58" s="29"/>
      <c r="C58" s="29"/>
      <c r="D58" s="29"/>
      <c r="E58" s="29"/>
      <c r="F58" s="29"/>
      <c r="G58" s="29"/>
      <c r="P58" s="9"/>
      <c r="Q58" s="15" t="s">
        <v>50</v>
      </c>
    </row>
    <row r="59" spans="1:17" customFormat="1" ht="22.5" x14ac:dyDescent="0.25">
      <c r="A59" s="10">
        <f>IF(I59&lt;&gt;"",COUNTA(I$1:I59),"")</f>
        <v>49</v>
      </c>
      <c r="B59" s="11" t="s">
        <v>51</v>
      </c>
      <c r="C59" s="12" t="s">
        <v>52</v>
      </c>
      <c r="D59" s="16">
        <v>1.75</v>
      </c>
      <c r="E59" s="11" t="s">
        <v>78</v>
      </c>
      <c r="F59" s="14"/>
      <c r="G59" s="11" t="s">
        <v>10</v>
      </c>
      <c r="I59" s="2" t="s">
        <v>11</v>
      </c>
      <c r="P59" s="9"/>
      <c r="Q59" s="15"/>
    </row>
    <row r="60" spans="1:17" customFormat="1" ht="22.5" x14ac:dyDescent="0.25">
      <c r="A60" s="10">
        <f>IF(I60&lt;&gt;"",COUNTA(I$1:I60),"")</f>
        <v>50</v>
      </c>
      <c r="B60" s="11" t="s">
        <v>53</v>
      </c>
      <c r="C60" s="12" t="s">
        <v>9</v>
      </c>
      <c r="D60" s="13">
        <v>1</v>
      </c>
      <c r="E60" s="11" t="s">
        <v>78</v>
      </c>
      <c r="F60" s="14"/>
      <c r="G60" s="11" t="s">
        <v>10</v>
      </c>
      <c r="I60" s="2" t="s">
        <v>11</v>
      </c>
      <c r="P60" s="9"/>
      <c r="Q60" s="15"/>
    </row>
    <row r="61" spans="1:17" customFormat="1" ht="22.5" x14ac:dyDescent="0.25">
      <c r="A61" s="10">
        <f>IF(I61&lt;&gt;"",COUNTA(I$1:I61),"")</f>
        <v>51</v>
      </c>
      <c r="B61" s="11" t="s">
        <v>53</v>
      </c>
      <c r="C61" s="12" t="s">
        <v>9</v>
      </c>
      <c r="D61" s="13">
        <v>9</v>
      </c>
      <c r="E61" s="11" t="s">
        <v>78</v>
      </c>
      <c r="F61" s="14"/>
      <c r="G61" s="11" t="s">
        <v>10</v>
      </c>
      <c r="I61" s="2" t="s">
        <v>11</v>
      </c>
      <c r="P61" s="9"/>
      <c r="Q61" s="15"/>
    </row>
    <row r="62" spans="1:17" customFormat="1" ht="15" x14ac:dyDescent="0.25">
      <c r="A62" s="29" t="s">
        <v>54</v>
      </c>
      <c r="B62" s="29"/>
      <c r="C62" s="29"/>
      <c r="D62" s="29"/>
      <c r="E62" s="29"/>
      <c r="F62" s="29"/>
      <c r="G62" s="29"/>
      <c r="P62" s="9"/>
      <c r="Q62" s="15" t="s">
        <v>54</v>
      </c>
    </row>
    <row r="63" spans="1:17" customFormat="1" ht="33.75" x14ac:dyDescent="0.25">
      <c r="A63" s="10">
        <f>IF(I63&lt;&gt;"",COUNTA(I$1:I63),"")</f>
        <v>52</v>
      </c>
      <c r="B63" s="11" t="s">
        <v>55</v>
      </c>
      <c r="C63" s="12" t="s">
        <v>25</v>
      </c>
      <c r="D63" s="13">
        <v>6</v>
      </c>
      <c r="E63" s="11" t="s">
        <v>78</v>
      </c>
      <c r="F63" s="14"/>
      <c r="G63" s="11" t="s">
        <v>10</v>
      </c>
      <c r="I63" s="2" t="s">
        <v>11</v>
      </c>
      <c r="P63" s="9"/>
      <c r="Q63" s="15"/>
    </row>
    <row r="64" spans="1:17" customFormat="1" ht="33.75" x14ac:dyDescent="0.25">
      <c r="A64" s="10">
        <f>IF(I64&lt;&gt;"",COUNTA(I$1:I64),"")</f>
        <v>53</v>
      </c>
      <c r="B64" s="11" t="s">
        <v>56</v>
      </c>
      <c r="C64" s="12" t="s">
        <v>9</v>
      </c>
      <c r="D64" s="13">
        <v>6</v>
      </c>
      <c r="E64" s="11" t="s">
        <v>78</v>
      </c>
      <c r="F64" s="14"/>
      <c r="G64" s="11" t="s">
        <v>10</v>
      </c>
      <c r="I64" s="2" t="s">
        <v>11</v>
      </c>
      <c r="P64" s="9"/>
      <c r="Q64" s="15"/>
    </row>
    <row r="65" spans="1:17" customFormat="1" ht="56.25" x14ac:dyDescent="0.25">
      <c r="A65" s="10">
        <f>IF(I65&lt;&gt;"",COUNTA(I$1:I65),"")</f>
        <v>54</v>
      </c>
      <c r="B65" s="11" t="s">
        <v>45</v>
      </c>
      <c r="C65" s="12" t="s">
        <v>9</v>
      </c>
      <c r="D65" s="13">
        <v>10</v>
      </c>
      <c r="E65" s="11" t="s">
        <v>78</v>
      </c>
      <c r="F65" s="14"/>
      <c r="G65" s="11" t="s">
        <v>10</v>
      </c>
      <c r="I65" s="2" t="s">
        <v>11</v>
      </c>
      <c r="P65" s="9"/>
      <c r="Q65" s="15"/>
    </row>
    <row r="66" spans="1:17" customFormat="1" ht="33.75" x14ac:dyDescent="0.25">
      <c r="A66" s="10">
        <f>IF(I66&lt;&gt;"",COUNTA(I$1:I66),"")</f>
        <v>55</v>
      </c>
      <c r="B66" s="11" t="s">
        <v>46</v>
      </c>
      <c r="C66" s="12" t="s">
        <v>47</v>
      </c>
      <c r="D66" s="17">
        <v>0.2</v>
      </c>
      <c r="E66" s="11" t="s">
        <v>78</v>
      </c>
      <c r="F66" s="14"/>
      <c r="G66" s="11" t="s">
        <v>10</v>
      </c>
      <c r="I66" s="2" t="s">
        <v>11</v>
      </c>
      <c r="P66" s="9"/>
      <c r="Q66" s="15"/>
    </row>
    <row r="67" spans="1:17" customFormat="1" ht="22.5" x14ac:dyDescent="0.25">
      <c r="A67" s="10">
        <f>IF(I67&lt;&gt;"",COUNTA(I$1:I67),"")</f>
        <v>56</v>
      </c>
      <c r="B67" s="11" t="s">
        <v>57</v>
      </c>
      <c r="C67" s="12" t="s">
        <v>58</v>
      </c>
      <c r="D67" s="13">
        <v>1</v>
      </c>
      <c r="E67" s="11" t="s">
        <v>78</v>
      </c>
      <c r="F67" s="14"/>
      <c r="G67" s="11" t="s">
        <v>10</v>
      </c>
      <c r="I67" s="2" t="s">
        <v>11</v>
      </c>
      <c r="P67" s="9"/>
      <c r="Q67" s="15"/>
    </row>
    <row r="68" spans="1:17" customFormat="1" ht="15" x14ac:dyDescent="0.25">
      <c r="A68" s="29" t="s">
        <v>59</v>
      </c>
      <c r="B68" s="29"/>
      <c r="C68" s="29"/>
      <c r="D68" s="29"/>
      <c r="E68" s="29"/>
      <c r="F68" s="29"/>
      <c r="G68" s="29"/>
      <c r="P68" s="9"/>
      <c r="Q68" s="15" t="s">
        <v>59</v>
      </c>
    </row>
    <row r="69" spans="1:17" customFormat="1" ht="33.75" x14ac:dyDescent="0.25">
      <c r="A69" s="10">
        <f>IF(I69&lt;&gt;"",COUNTA(I$1:I69),"")</f>
        <v>57</v>
      </c>
      <c r="B69" s="11" t="s">
        <v>17</v>
      </c>
      <c r="C69" s="12" t="s">
        <v>18</v>
      </c>
      <c r="D69" s="13">
        <v>4</v>
      </c>
      <c r="E69" s="11" t="s">
        <v>78</v>
      </c>
      <c r="F69" s="14"/>
      <c r="G69" s="11" t="s">
        <v>10</v>
      </c>
      <c r="I69" s="2" t="s">
        <v>11</v>
      </c>
      <c r="P69" s="9"/>
      <c r="Q69" s="15"/>
    </row>
    <row r="70" spans="1:17" customFormat="1" ht="56.25" x14ac:dyDescent="0.25">
      <c r="A70" s="10">
        <f>IF(I70&lt;&gt;"",COUNTA(I$1:I70),"")</f>
        <v>58</v>
      </c>
      <c r="B70" s="11" t="s">
        <v>45</v>
      </c>
      <c r="C70" s="12" t="s">
        <v>9</v>
      </c>
      <c r="D70" s="13">
        <v>30</v>
      </c>
      <c r="E70" s="11" t="s">
        <v>78</v>
      </c>
      <c r="F70" s="14"/>
      <c r="G70" s="11" t="s">
        <v>10</v>
      </c>
      <c r="I70" s="2" t="s">
        <v>11</v>
      </c>
      <c r="P70" s="9"/>
      <c r="Q70" s="15"/>
    </row>
    <row r="71" spans="1:17" customFormat="1" ht="33.75" x14ac:dyDescent="0.25">
      <c r="A71" s="10">
        <f>IF(I71&lt;&gt;"",COUNTA(I$1:I71),"")</f>
        <v>59</v>
      </c>
      <c r="B71" s="11" t="s">
        <v>60</v>
      </c>
      <c r="C71" s="12" t="s">
        <v>34</v>
      </c>
      <c r="D71" s="13">
        <v>4</v>
      </c>
      <c r="E71" s="11" t="s">
        <v>78</v>
      </c>
      <c r="F71" s="14"/>
      <c r="G71" s="11" t="s">
        <v>10</v>
      </c>
      <c r="I71" s="2" t="s">
        <v>11</v>
      </c>
      <c r="P71" s="9"/>
      <c r="Q71" s="15"/>
    </row>
    <row r="72" spans="1:17" customFormat="1" ht="22.5" x14ac:dyDescent="0.25">
      <c r="A72" s="10">
        <f>IF(I72&lt;&gt;"",COUNTA(I$1:I72),"")</f>
        <v>60</v>
      </c>
      <c r="B72" s="11" t="s">
        <v>61</v>
      </c>
      <c r="C72" s="12" t="s">
        <v>34</v>
      </c>
      <c r="D72" s="13">
        <v>1</v>
      </c>
      <c r="E72" s="11" t="s">
        <v>78</v>
      </c>
      <c r="F72" s="14"/>
      <c r="G72" s="11" t="s">
        <v>10</v>
      </c>
      <c r="I72" s="2" t="s">
        <v>11</v>
      </c>
      <c r="P72" s="9"/>
      <c r="Q72" s="15"/>
    </row>
    <row r="73" spans="1:17" customFormat="1" ht="15" x14ac:dyDescent="0.25">
      <c r="A73" s="29" t="s">
        <v>62</v>
      </c>
      <c r="B73" s="29"/>
      <c r="C73" s="29"/>
      <c r="D73" s="29"/>
      <c r="E73" s="29"/>
      <c r="F73" s="29"/>
      <c r="G73" s="29"/>
      <c r="P73" s="9"/>
      <c r="Q73" s="15" t="s">
        <v>62</v>
      </c>
    </row>
    <row r="74" spans="1:17" customFormat="1" ht="33.75" x14ac:dyDescent="0.25">
      <c r="A74" s="10">
        <f>IF(I74&lt;&gt;"",COUNTA(I$1:I74),"")</f>
        <v>61</v>
      </c>
      <c r="B74" s="11" t="s">
        <v>63</v>
      </c>
      <c r="C74" s="12" t="s">
        <v>34</v>
      </c>
      <c r="D74" s="13">
        <v>1</v>
      </c>
      <c r="E74" s="11" t="s">
        <v>78</v>
      </c>
      <c r="F74" s="14"/>
      <c r="G74" s="11" t="s">
        <v>10</v>
      </c>
      <c r="I74" s="2" t="s">
        <v>11</v>
      </c>
      <c r="P74" s="9"/>
      <c r="Q74" s="15"/>
    </row>
    <row r="75" spans="1:17" customFormat="1" ht="45" x14ac:dyDescent="0.25">
      <c r="A75" s="10">
        <f>IF(I75&lt;&gt;"",COUNTA(I$1:I75),"")</f>
        <v>62</v>
      </c>
      <c r="B75" s="11" t="s">
        <v>64</v>
      </c>
      <c r="C75" s="12" t="s">
        <v>65</v>
      </c>
      <c r="D75" s="13">
        <v>43</v>
      </c>
      <c r="E75" s="11" t="s">
        <v>78</v>
      </c>
      <c r="F75" s="14"/>
      <c r="G75" s="11" t="s">
        <v>10</v>
      </c>
      <c r="I75" s="2" t="s">
        <v>11</v>
      </c>
      <c r="P75" s="9"/>
      <c r="Q75" s="15"/>
    </row>
    <row r="76" spans="1:17" customFormat="1" ht="56.25" x14ac:dyDescent="0.25">
      <c r="A76" s="10">
        <f>IF(I76&lt;&gt;"",COUNTA(I$1:I76),"")</f>
        <v>63</v>
      </c>
      <c r="B76" s="11" t="s">
        <v>45</v>
      </c>
      <c r="C76" s="12" t="s">
        <v>9</v>
      </c>
      <c r="D76" s="13">
        <v>405</v>
      </c>
      <c r="E76" s="11" t="s">
        <v>78</v>
      </c>
      <c r="F76" s="14"/>
      <c r="G76" s="11" t="s">
        <v>10</v>
      </c>
      <c r="I76" s="2" t="s">
        <v>11</v>
      </c>
      <c r="P76" s="9"/>
      <c r="Q76" s="15"/>
    </row>
    <row r="77" spans="1:17" customFormat="1" ht="15" x14ac:dyDescent="0.25">
      <c r="A77" s="29" t="s">
        <v>66</v>
      </c>
      <c r="B77" s="29"/>
      <c r="C77" s="29"/>
      <c r="D77" s="29"/>
      <c r="E77" s="29"/>
      <c r="F77" s="29"/>
      <c r="G77" s="29"/>
      <c r="P77" s="9"/>
      <c r="Q77" s="15" t="s">
        <v>66</v>
      </c>
    </row>
    <row r="78" spans="1:17" customFormat="1" ht="33.75" x14ac:dyDescent="0.25">
      <c r="A78" s="10">
        <f>IF(I78&lt;&gt;"",COUNTA(I$1:I78),"")</f>
        <v>64</v>
      </c>
      <c r="B78" s="11" t="s">
        <v>55</v>
      </c>
      <c r="C78" s="12" t="s">
        <v>25</v>
      </c>
      <c r="D78" s="13">
        <v>3</v>
      </c>
      <c r="E78" s="11" t="s">
        <v>78</v>
      </c>
      <c r="F78" s="14"/>
      <c r="G78" s="11" t="s">
        <v>10</v>
      </c>
      <c r="I78" s="2" t="s">
        <v>11</v>
      </c>
      <c r="P78" s="9"/>
      <c r="Q78" s="15"/>
    </row>
    <row r="79" spans="1:17" customFormat="1" ht="33.75" x14ac:dyDescent="0.25">
      <c r="A79" s="10">
        <f>IF(I79&lt;&gt;"",COUNTA(I$1:I79),"")</f>
        <v>65</v>
      </c>
      <c r="B79" s="11" t="s">
        <v>56</v>
      </c>
      <c r="C79" s="12" t="s">
        <v>9</v>
      </c>
      <c r="D79" s="13">
        <v>3</v>
      </c>
      <c r="E79" s="11" t="s">
        <v>78</v>
      </c>
      <c r="F79" s="14"/>
      <c r="G79" s="11" t="s">
        <v>10</v>
      </c>
      <c r="I79" s="2" t="s">
        <v>11</v>
      </c>
      <c r="P79" s="9"/>
      <c r="Q79" s="15"/>
    </row>
    <row r="80" spans="1:17" customFormat="1" ht="56.25" x14ac:dyDescent="0.25">
      <c r="A80" s="10">
        <f>IF(I80&lt;&gt;"",COUNTA(I$1:I80),"")</f>
        <v>66</v>
      </c>
      <c r="B80" s="11" t="s">
        <v>45</v>
      </c>
      <c r="C80" s="12" t="s">
        <v>9</v>
      </c>
      <c r="D80" s="13">
        <v>6</v>
      </c>
      <c r="E80" s="11" t="s">
        <v>78</v>
      </c>
      <c r="F80" s="14"/>
      <c r="G80" s="11" t="s">
        <v>10</v>
      </c>
      <c r="I80" s="2" t="s">
        <v>11</v>
      </c>
      <c r="P80" s="9"/>
      <c r="Q80" s="15"/>
    </row>
    <row r="81" spans="1:17" customFormat="1" ht="22.5" x14ac:dyDescent="0.25">
      <c r="A81" s="10">
        <f>IF(I81&lt;&gt;"",COUNTA(I$1:I81),"")</f>
        <v>67</v>
      </c>
      <c r="B81" s="11" t="s">
        <v>57</v>
      </c>
      <c r="C81" s="12" t="s">
        <v>58</v>
      </c>
      <c r="D81" s="13">
        <v>1</v>
      </c>
      <c r="E81" s="11" t="s">
        <v>78</v>
      </c>
      <c r="F81" s="14"/>
      <c r="G81" s="11" t="s">
        <v>10</v>
      </c>
      <c r="I81" s="2" t="s">
        <v>11</v>
      </c>
      <c r="P81" s="9"/>
      <c r="Q81" s="15"/>
    </row>
    <row r="82" spans="1:17" customFormat="1" ht="15" x14ac:dyDescent="0.25">
      <c r="A82" s="29" t="s">
        <v>67</v>
      </c>
      <c r="B82" s="29"/>
      <c r="C82" s="29"/>
      <c r="D82" s="29"/>
      <c r="E82" s="29"/>
      <c r="F82" s="29"/>
      <c r="G82" s="29"/>
      <c r="P82" s="9"/>
      <c r="Q82" s="15" t="s">
        <v>67</v>
      </c>
    </row>
    <row r="83" spans="1:17" customFormat="1" ht="56.25" x14ac:dyDescent="0.25">
      <c r="A83" s="10">
        <f>IF(I83&lt;&gt;"",COUNTA(I$1:I83),"")</f>
        <v>68</v>
      </c>
      <c r="B83" s="11" t="s">
        <v>68</v>
      </c>
      <c r="C83" s="12" t="s">
        <v>9</v>
      </c>
      <c r="D83" s="13">
        <v>1</v>
      </c>
      <c r="E83" s="11" t="s">
        <v>78</v>
      </c>
      <c r="F83" s="14"/>
      <c r="G83" s="11" t="s">
        <v>10</v>
      </c>
      <c r="I83" s="2" t="s">
        <v>11</v>
      </c>
      <c r="P83" s="9"/>
      <c r="Q83" s="15"/>
    </row>
    <row r="84" spans="1:17" customFormat="1" ht="22.5" x14ac:dyDescent="0.25">
      <c r="A84" s="10">
        <f>IF(I84&lt;&gt;"",COUNTA(I$1:I84),"")</f>
        <v>69</v>
      </c>
      <c r="B84" s="11" t="s">
        <v>61</v>
      </c>
      <c r="C84" s="12" t="s">
        <v>34</v>
      </c>
      <c r="D84" s="13">
        <v>2</v>
      </c>
      <c r="E84" s="11" t="s">
        <v>78</v>
      </c>
      <c r="F84" s="14"/>
      <c r="G84" s="11" t="s">
        <v>10</v>
      </c>
      <c r="I84" s="2" t="s">
        <v>11</v>
      </c>
      <c r="P84" s="9"/>
      <c r="Q84" s="15"/>
    </row>
    <row r="85" spans="1:17" customFormat="1" ht="33.75" x14ac:dyDescent="0.25">
      <c r="A85" s="10">
        <f>IF(I85&lt;&gt;"",COUNTA(I$1:I85),"")</f>
        <v>70</v>
      </c>
      <c r="B85" s="11" t="s">
        <v>8</v>
      </c>
      <c r="C85" s="12" t="s">
        <v>9</v>
      </c>
      <c r="D85" s="13">
        <v>10</v>
      </c>
      <c r="E85" s="11" t="s">
        <v>78</v>
      </c>
      <c r="F85" s="14"/>
      <c r="G85" s="11" t="s">
        <v>10</v>
      </c>
      <c r="I85" s="2" t="s">
        <v>11</v>
      </c>
      <c r="P85" s="9"/>
      <c r="Q85" s="15"/>
    </row>
    <row r="86" spans="1:17" customFormat="1" ht="22.5" x14ac:dyDescent="0.25">
      <c r="A86" s="10">
        <f>IF(I86&lt;&gt;"",COUNTA(I$1:I86),"")</f>
        <v>71</v>
      </c>
      <c r="B86" s="11" t="s">
        <v>69</v>
      </c>
      <c r="C86" s="12" t="s">
        <v>9</v>
      </c>
      <c r="D86" s="13">
        <v>8</v>
      </c>
      <c r="E86" s="11" t="s">
        <v>78</v>
      </c>
      <c r="F86" s="14"/>
      <c r="G86" s="11" t="s">
        <v>10</v>
      </c>
      <c r="I86" s="2" t="s">
        <v>11</v>
      </c>
      <c r="P86" s="9"/>
      <c r="Q86" s="15"/>
    </row>
    <row r="87" spans="1:17" customFormat="1" ht="56.25" x14ac:dyDescent="0.25">
      <c r="A87" s="10">
        <f>IF(I87&lt;&gt;"",COUNTA(I$1:I87),"")</f>
        <v>72</v>
      </c>
      <c r="B87" s="11" t="s">
        <v>45</v>
      </c>
      <c r="C87" s="12" t="s">
        <v>9</v>
      </c>
      <c r="D87" s="13">
        <v>10</v>
      </c>
      <c r="E87" s="11" t="s">
        <v>78</v>
      </c>
      <c r="F87" s="14"/>
      <c r="G87" s="11" t="s">
        <v>10</v>
      </c>
      <c r="I87" s="2" t="s">
        <v>11</v>
      </c>
      <c r="P87" s="9"/>
      <c r="Q87" s="15"/>
    </row>
    <row r="88" spans="1:17" customFormat="1" ht="15" x14ac:dyDescent="0.25">
      <c r="A88" s="29" t="s">
        <v>70</v>
      </c>
      <c r="B88" s="29"/>
      <c r="C88" s="29"/>
      <c r="D88" s="29"/>
      <c r="E88" s="29"/>
      <c r="F88" s="29"/>
      <c r="G88" s="29"/>
      <c r="P88" s="9"/>
      <c r="Q88" s="15" t="s">
        <v>70</v>
      </c>
    </row>
    <row r="89" spans="1:17" customFormat="1" ht="33.75" x14ac:dyDescent="0.25">
      <c r="A89" s="10">
        <f>IF(I89&lt;&gt;"",COUNTA(I$1:I89),"")</f>
        <v>73</v>
      </c>
      <c r="B89" s="11" t="s">
        <v>17</v>
      </c>
      <c r="C89" s="12" t="s">
        <v>18</v>
      </c>
      <c r="D89" s="13">
        <v>16</v>
      </c>
      <c r="E89" s="11" t="s">
        <v>78</v>
      </c>
      <c r="F89" s="14"/>
      <c r="G89" s="11" t="s">
        <v>10</v>
      </c>
      <c r="I89" s="2" t="s">
        <v>11</v>
      </c>
      <c r="P89" s="9"/>
      <c r="Q89" s="15"/>
    </row>
    <row r="90" spans="1:17" customFormat="1" ht="33.75" x14ac:dyDescent="0.25">
      <c r="A90" s="10">
        <f>IF(I90&lt;&gt;"",COUNTA(I$1:I90),"")</f>
        <v>74</v>
      </c>
      <c r="B90" s="11" t="s">
        <v>71</v>
      </c>
      <c r="C90" s="12" t="s">
        <v>9</v>
      </c>
      <c r="D90" s="13">
        <v>25</v>
      </c>
      <c r="E90" s="11" t="s">
        <v>78</v>
      </c>
      <c r="F90" s="14"/>
      <c r="G90" s="11" t="s">
        <v>10</v>
      </c>
      <c r="I90" s="2" t="s">
        <v>11</v>
      </c>
      <c r="P90" s="9"/>
      <c r="Q90" s="15"/>
    </row>
    <row r="91" spans="1:17" customFormat="1" ht="56.25" x14ac:dyDescent="0.25">
      <c r="A91" s="10">
        <f>IF(I91&lt;&gt;"",COUNTA(I$1:I91),"")</f>
        <v>75</v>
      </c>
      <c r="B91" s="11" t="s">
        <v>45</v>
      </c>
      <c r="C91" s="12" t="s">
        <v>9</v>
      </c>
      <c r="D91" s="13">
        <v>72</v>
      </c>
      <c r="E91" s="11" t="s">
        <v>78</v>
      </c>
      <c r="F91" s="14"/>
      <c r="G91" s="11" t="s">
        <v>10</v>
      </c>
      <c r="I91" s="2" t="s">
        <v>11</v>
      </c>
      <c r="P91" s="9"/>
      <c r="Q91" s="15"/>
    </row>
    <row r="92" spans="1:17" customFormat="1" ht="33.75" x14ac:dyDescent="0.25">
      <c r="A92" s="10">
        <f>IF(I92&lt;&gt;"",COUNTA(I$1:I92),"")</f>
        <v>76</v>
      </c>
      <c r="B92" s="11" t="s">
        <v>72</v>
      </c>
      <c r="C92" s="12" t="s">
        <v>9</v>
      </c>
      <c r="D92" s="13">
        <v>16</v>
      </c>
      <c r="E92" s="11" t="s">
        <v>78</v>
      </c>
      <c r="F92" s="14"/>
      <c r="G92" s="11" t="s">
        <v>10</v>
      </c>
      <c r="I92" s="2" t="s">
        <v>11</v>
      </c>
      <c r="P92" s="9"/>
      <c r="Q92" s="15"/>
    </row>
    <row r="93" spans="1:17" customFormat="1" ht="33.75" x14ac:dyDescent="0.25">
      <c r="A93" s="10">
        <f>IF(I93&lt;&gt;"",COUNTA(I$1:I93),"")</f>
        <v>77</v>
      </c>
      <c r="B93" s="11" t="s">
        <v>19</v>
      </c>
      <c r="C93" s="12" t="s">
        <v>20</v>
      </c>
      <c r="D93" s="13">
        <v>2</v>
      </c>
      <c r="E93" s="11" t="s">
        <v>78</v>
      </c>
      <c r="F93" s="14"/>
      <c r="G93" s="11" t="s">
        <v>10</v>
      </c>
      <c r="I93" s="2" t="s">
        <v>11</v>
      </c>
      <c r="P93" s="9"/>
      <c r="Q93" s="15"/>
    </row>
    <row r="94" spans="1:17" customFormat="1" ht="22.5" x14ac:dyDescent="0.25">
      <c r="A94" s="10">
        <f>IF(I94&lt;&gt;"",COUNTA(I$1:I94),"")</f>
        <v>78</v>
      </c>
      <c r="B94" s="11" t="s">
        <v>73</v>
      </c>
      <c r="C94" s="12" t="s">
        <v>25</v>
      </c>
      <c r="D94" s="13">
        <v>1</v>
      </c>
      <c r="E94" s="11" t="s">
        <v>78</v>
      </c>
      <c r="F94" s="14"/>
      <c r="G94" s="11" t="s">
        <v>10</v>
      </c>
      <c r="I94" s="2" t="s">
        <v>11</v>
      </c>
      <c r="P94" s="9"/>
      <c r="Q94" s="15"/>
    </row>
    <row r="95" spans="1:17" customFormat="1" ht="22.5" x14ac:dyDescent="0.25">
      <c r="A95" s="10">
        <f>IF(I95&lt;&gt;"",COUNTA(I$1:I95),"")</f>
        <v>79</v>
      </c>
      <c r="B95" s="11" t="s">
        <v>32</v>
      </c>
      <c r="C95" s="12" t="s">
        <v>25</v>
      </c>
      <c r="D95" s="13">
        <v>2</v>
      </c>
      <c r="E95" s="11" t="s">
        <v>78</v>
      </c>
      <c r="F95" s="14"/>
      <c r="G95" s="11" t="s">
        <v>10</v>
      </c>
      <c r="I95" s="2" t="s">
        <v>11</v>
      </c>
      <c r="P95" s="9"/>
      <c r="Q95" s="15"/>
    </row>
    <row r="96" spans="1:17" customFormat="1" ht="36.75" customHeight="1" x14ac:dyDescent="0.25"/>
    <row r="97" spans="1:21" s="18" customFormat="1" ht="15" x14ac:dyDescent="0.25">
      <c r="A97" s="19"/>
      <c r="B97" s="27"/>
      <c r="C97" s="27"/>
      <c r="D97" s="28"/>
      <c r="E97" s="28"/>
      <c r="F97" s="28"/>
      <c r="G97" s="28"/>
      <c r="H97"/>
      <c r="I97"/>
      <c r="J97"/>
      <c r="K97"/>
      <c r="L97"/>
      <c r="M97"/>
      <c r="N97"/>
      <c r="O97"/>
      <c r="P97" s="20"/>
      <c r="Q97" s="20"/>
      <c r="R97" s="20" t="s">
        <v>74</v>
      </c>
      <c r="S97" s="20" t="s">
        <v>75</v>
      </c>
      <c r="T97" s="20"/>
      <c r="U97" s="20"/>
    </row>
    <row r="98" spans="1:21" s="21" customFormat="1" ht="20.25" customHeight="1" x14ac:dyDescent="0.25">
      <c r="A98" s="22"/>
      <c r="B98" s="26" t="s">
        <v>76</v>
      </c>
      <c r="C98" s="26"/>
      <c r="D98" s="26"/>
      <c r="E98" s="26"/>
      <c r="F98" s="26"/>
      <c r="G98" s="26"/>
      <c r="P98" s="23"/>
      <c r="Q98" s="23"/>
      <c r="R98" s="23"/>
      <c r="S98" s="23"/>
      <c r="T98" s="23"/>
      <c r="U98" s="23"/>
    </row>
    <row r="99" spans="1:21" s="18" customFormat="1" ht="15" x14ac:dyDescent="0.25">
      <c r="A99" s="19"/>
      <c r="B99" s="27"/>
      <c r="C99" s="27"/>
      <c r="D99" s="28"/>
      <c r="E99" s="28"/>
      <c r="F99" s="28"/>
      <c r="G99" s="28"/>
      <c r="H99"/>
      <c r="I99"/>
      <c r="J99"/>
      <c r="K99"/>
      <c r="L99"/>
      <c r="M99"/>
      <c r="N99"/>
      <c r="O99"/>
      <c r="P99" s="20"/>
      <c r="Q99" s="20"/>
      <c r="R99" s="20"/>
      <c r="S99" s="20"/>
      <c r="T99" s="20" t="s">
        <v>77</v>
      </c>
      <c r="U99" s="20" t="s">
        <v>77</v>
      </c>
    </row>
    <row r="100" spans="1:21" s="21" customFormat="1" ht="20.25" customHeight="1" x14ac:dyDescent="0.25">
      <c r="A100" s="22"/>
      <c r="B100" s="26" t="s">
        <v>76</v>
      </c>
      <c r="C100" s="26"/>
      <c r="D100" s="26"/>
      <c r="E100" s="26"/>
      <c r="F100" s="26"/>
      <c r="G100" s="26"/>
      <c r="P100" s="23"/>
      <c r="Q100" s="23"/>
      <c r="R100" s="23"/>
      <c r="S100" s="23"/>
      <c r="T100" s="23"/>
      <c r="U100" s="23"/>
    </row>
    <row r="102" spans="1:21" customFormat="1" ht="15" x14ac:dyDescent="0.25">
      <c r="C102" s="24"/>
      <c r="E102" s="24"/>
    </row>
    <row r="107" spans="1:21" customFormat="1" ht="15" x14ac:dyDescent="0.25">
      <c r="B107" s="25"/>
    </row>
    <row r="108" spans="1:21" customFormat="1" ht="15" x14ac:dyDescent="0.25">
      <c r="B108" s="25"/>
    </row>
    <row r="109" spans="1:21" customFormat="1" ht="15" x14ac:dyDescent="0.25">
      <c r="B109" s="25"/>
    </row>
  </sheetData>
  <mergeCells count="20">
    <mergeCell ref="A2:G2"/>
    <mergeCell ref="F4:G4"/>
    <mergeCell ref="F5:G5"/>
    <mergeCell ref="A6:G6"/>
    <mergeCell ref="A31:G31"/>
    <mergeCell ref="A48:G48"/>
    <mergeCell ref="A53:G53"/>
    <mergeCell ref="A58:G58"/>
    <mergeCell ref="A62:G62"/>
    <mergeCell ref="A68:G68"/>
    <mergeCell ref="A73:G73"/>
    <mergeCell ref="A77:G77"/>
    <mergeCell ref="A82:G82"/>
    <mergeCell ref="A88:G88"/>
    <mergeCell ref="B100:G100"/>
    <mergeCell ref="B97:C97"/>
    <mergeCell ref="D97:G97"/>
    <mergeCell ref="B98:G98"/>
    <mergeCell ref="B99:C99"/>
    <mergeCell ref="D99:G99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 2014-52-ОПУ-ЭС-ПНР.ЛС1 - Вед</vt:lpstr>
      <vt:lpstr>'21 2014-52-ОПУ-ЭС-ПНР.ЛС1 - Вед'!Заголовки_для_печати</vt:lpstr>
      <vt:lpstr>'21 2014-52-ОПУ-ЭС-ПНР.ЛС1 - Вед'!Область_печати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Наталья Викторовна</cp:lastModifiedBy>
  <cp:lastPrinted>2023-06-08T12:07:32Z</cp:lastPrinted>
  <dcterms:created xsi:type="dcterms:W3CDTF">2020-09-30T08:50:27Z</dcterms:created>
  <dcterms:modified xsi:type="dcterms:W3CDTF">2023-09-22T05:33:25Z</dcterms:modified>
</cp:coreProperties>
</file>