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age.corp.donbiotech.com\Users\000066\СМЕТЫ ДБТ\2 ГПП\СМЕТЫ поз.2 ГПП\СМЕТЫ ЭМР\ВОР\"/>
    </mc:Choice>
  </mc:AlternateContent>
  <bookViews>
    <workbookView xWindow="0" yWindow="0" windowWidth="17190" windowHeight="11940"/>
  </bookViews>
  <sheets>
    <sheet name="3 2014-52.ВЧ-СС.ЛС - Ведомость " sheetId="1" r:id="rId1"/>
  </sheets>
  <definedNames>
    <definedName name="_xlnm.Print_Titles" localSheetId="0">'3 2014-52.ВЧ-СС.ЛС - Ведомость '!$5:$5</definedName>
    <definedName name="_xlnm.Print_Area" localSheetId="0">'3 2014-52.ВЧ-СС.ЛС - Ведомость '!$A$1:$G$20</definedName>
  </definedNames>
  <calcPr calcId="162913"/>
</workbook>
</file>

<file path=xl/calcChain.xml><?xml version="1.0" encoding="utf-8"?>
<calcChain xmlns="http://schemas.openxmlformats.org/spreadsheetml/2006/main">
  <c r="A14" i="1" l="1"/>
  <c r="A13" i="1"/>
  <c r="A12" i="1"/>
  <c r="A11" i="1"/>
  <c r="A9" i="1"/>
  <c r="A8" i="1"/>
  <c r="A7" i="1"/>
</calcChain>
</file>

<file path=xl/sharedStrings.xml><?xml version="1.0" encoding="utf-8"?>
<sst xmlns="http://schemas.openxmlformats.org/spreadsheetml/2006/main" count="52" uniqueCount="27">
  <si>
    <t>Ведомость объёмов работ</t>
  </si>
  <si>
    <t>№ п/п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</si>
  <si>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</si>
  <si>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</si>
  <si>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</si>
  <si>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</si>
  <si>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</si>
  <si>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 оборудования</t>
  </si>
  <si>
    <t>Заградитель высокочастотный</t>
  </si>
  <si>
    <t>шт</t>
  </si>
  <si>
    <t xml:space="preserve"> </t>
  </si>
  <si>
    <t xml:space="preserve">1 </t>
  </si>
  <si>
    <t>Конденсатор одиночный и групповой, контурный, блокировочный и фильтровый, воздушный (переменный и постоянный), масляный и бумажный, устанавливаемый: на изоляторах, масса конденсаторадо 100 кг</t>
  </si>
  <si>
    <t>компл</t>
  </si>
  <si>
    <t>Фильтр присоединения</t>
  </si>
  <si>
    <t>шкаф</t>
  </si>
  <si>
    <t>Раздел 2. Прокладка кабеля</t>
  </si>
  <si>
    <t>Кабель до 35 кВ по установленным конструкциям и лоткам с креплением на поворотах и в конце трассы, масса 1 м кабеля: до 1 кг</t>
  </si>
  <si>
    <t>100 м</t>
  </si>
  <si>
    <t>Кабель до 35 кВ в проложенных трубах, блоках и коробах, масса 1 м кабеля: до 1 кг</t>
  </si>
  <si>
    <t>Труба стальная по установленным конструкциям, в готовых бороздах, по основанию пола, диаметр: до 40 мм</t>
  </si>
  <si>
    <t>Труба винипластовая по установленным конструкциям, по стенам и колоннам с креплением скобами, диаметр: до 25 мм</t>
  </si>
  <si>
    <t>инженер по проектно-сметной работе</t>
  </si>
  <si>
    <t>(Е.Е. Калыгина)</t>
  </si>
  <si>
    <t>[должность, подпись (инициалы, фамилия)]</t>
  </si>
  <si>
    <t/>
  </si>
  <si>
    <t>2014-52.ВЧ-СС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</si>
</sst>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5" fillId="0" borderId="5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8"/>
  <sheetViews>
    <sheetView tabSelected="1" workbookViewId="0">
      <selection activeCell="E11" sqref="E11:E14"/>
    </sheetView>
  </sheetViews>
  <sheetFormatPr defaultColWidth="9.140625" defaultRowHeight="11.25" customHeight="1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12.5703125" style="2" customWidth="1"/>
    <col min="6" max="6" width="22.140625" style="2" customWidth="1"/>
    <col min="7" max="7" width="22" style="2" customWidth="1"/>
    <col min="8" max="8" width="9.140625" style="2"/>
    <col min="9" max="9" width="4.7109375" style="2" hidden="1" customWidth="1"/>
    <col min="10" max="15" width="9.140625" style="2"/>
    <col min="16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20" customFormat="1" ht="18" x14ac:dyDescent="0.25">
      <c r="A2" s="25" t="s">
        <v>0</v>
      </c>
      <c r="B2" s="25"/>
      <c r="C2" s="25"/>
      <c r="D2" s="25"/>
      <c r="E2" s="25"/>
      <c r="F2" s="25"/>
      <c r="G2" s="25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26" t="s">
        <v>6</v>
      </c>
      <c r="G4" s="26"/>
    </row>
    <row r="5" spans="1:20" customFormat="1" ht="15" x14ac:dyDescent="0.25">
      <c r="A5" s="7">
        <v>1</v>
      </c>
      <c r="B5" s="8">
        <v>3</v>
      </c>
      <c r="C5" s="8">
        <v>4</v>
      </c>
      <c r="D5" s="8">
        <v>5</v>
      </c>
      <c r="E5" s="8">
        <v>6</v>
      </c>
      <c r="F5" s="27">
        <v>7</v>
      </c>
      <c r="G5" s="28"/>
    </row>
    <row r="6" spans="1:20" customFormat="1" ht="15" x14ac:dyDescent="0.25">
      <c r="A6" s="29" t="s">
        <v>7</v>
      </c>
      <c r="B6" s="29"/>
      <c r="C6" s="29"/>
      <c r="D6" s="29"/>
      <c r="E6" s="29"/>
      <c r="F6" s="29"/>
      <c r="G6" s="29"/>
      <c r="P6" s="9" t="s">
        <v>7</v>
      </c>
    </row>
    <row r="7" spans="1:20" customFormat="1" ht="15" x14ac:dyDescent="0.25">
      <c r="A7" s="10">
        <f>IF(I7&lt;&gt;"",COUNTA(I$1:I7),"")</f>
        <v>1</v>
      </c>
      <c r="B7" s="11" t="s">
        <v>8</v>
      </c>
      <c r="C7" s="12" t="s">
        <v>9</v>
      </c>
      <c r="D7" s="13">
        <v>6</v>
      </c>
      <c r="E7" s="11" t="s">
        <v>26</v>
      </c>
      <c r="F7" s="14"/>
      <c r="G7" s="11" t="s">
        <v>10</v>
      </c>
      <c r="I7" s="2" t="s">
        <v>11</v>
      </c>
      <c r="P7" s="9"/>
    </row>
    <row r="8" spans="1:20" customFormat="1" ht="56.25" x14ac:dyDescent="0.25">
      <c r="A8" s="10">
        <f>IF(I8&lt;&gt;"",COUNTA(I$1:I8),"")</f>
        <v>2</v>
      </c>
      <c r="B8" s="11" t="s">
        <v>12</v>
      </c>
      <c r="C8" s="12" t="s">
        <v>13</v>
      </c>
      <c r="D8" s="13">
        <v>12</v>
      </c>
      <c r="E8" s="11" t="s">
        <v>26</v>
      </c>
      <c r="F8" s="14"/>
      <c r="G8" s="11" t="s">
        <v>10</v>
      </c>
      <c r="I8" s="2" t="s">
        <v>11</v>
      </c>
      <c r="P8" s="9"/>
    </row>
    <row r="9" spans="1:20" customFormat="1" ht="15" x14ac:dyDescent="0.25">
      <c r="A9" s="10">
        <f>IF(I9&lt;&gt;"",COUNTA(I$1:I9),"")</f>
        <v>3</v>
      </c>
      <c r="B9" s="11" t="s">
        <v>14</v>
      </c>
      <c r="C9" s="12" t="s">
        <v>15</v>
      </c>
      <c r="D9" s="13">
        <v>6</v>
      </c>
      <c r="E9" s="11" t="s">
        <v>26</v>
      </c>
      <c r="F9" s="14"/>
      <c r="G9" s="11" t="s">
        <v>10</v>
      </c>
      <c r="I9" s="2" t="s">
        <v>11</v>
      </c>
      <c r="P9" s="9"/>
    </row>
    <row r="10" spans="1:20" customFormat="1" ht="15" x14ac:dyDescent="0.25">
      <c r="A10" s="29" t="s">
        <v>16</v>
      </c>
      <c r="B10" s="29"/>
      <c r="C10" s="29"/>
      <c r="D10" s="29"/>
      <c r="E10" s="29"/>
      <c r="F10" s="29"/>
      <c r="G10" s="29"/>
      <c r="P10" s="9" t="s">
        <v>16</v>
      </c>
    </row>
    <row r="11" spans="1:20" customFormat="1" ht="33.75" x14ac:dyDescent="0.25">
      <c r="A11" s="10">
        <f>IF(I11&lt;&gt;"",COUNTA(I$1:I11),"")</f>
        <v>4</v>
      </c>
      <c r="B11" s="11" t="s">
        <v>17</v>
      </c>
      <c r="C11" s="12" t="s">
        <v>18</v>
      </c>
      <c r="D11" s="15">
        <v>7.25</v>
      </c>
      <c r="E11" s="11" t="s">
        <v>26</v>
      </c>
      <c r="F11" s="14"/>
      <c r="G11" s="11" t="s">
        <v>10</v>
      </c>
      <c r="I11" s="2" t="s">
        <v>11</v>
      </c>
      <c r="P11" s="9"/>
    </row>
    <row r="12" spans="1:20" customFormat="1" ht="22.5" x14ac:dyDescent="0.25">
      <c r="A12" s="10">
        <f>IF(I12&lt;&gt;"",COUNTA(I$1:I12),"")</f>
        <v>5</v>
      </c>
      <c r="B12" s="11" t="s">
        <v>19</v>
      </c>
      <c r="C12" s="12" t="s">
        <v>18</v>
      </c>
      <c r="D12" s="15">
        <v>1.65</v>
      </c>
      <c r="E12" s="11" t="s">
        <v>26</v>
      </c>
      <c r="F12" s="14"/>
      <c r="G12" s="11" t="s">
        <v>10</v>
      </c>
      <c r="I12" s="2" t="s">
        <v>11</v>
      </c>
      <c r="P12" s="9"/>
    </row>
    <row r="13" spans="1:20" customFormat="1" ht="33.75" x14ac:dyDescent="0.25">
      <c r="A13" s="10">
        <f>IF(I13&lt;&gt;"",COUNTA(I$1:I13),"")</f>
        <v>6</v>
      </c>
      <c r="B13" s="11" t="s">
        <v>20</v>
      </c>
      <c r="C13" s="12" t="s">
        <v>18</v>
      </c>
      <c r="D13" s="15">
        <v>1.35</v>
      </c>
      <c r="E13" s="11" t="s">
        <v>26</v>
      </c>
      <c r="F13" s="14"/>
      <c r="G13" s="11" t="s">
        <v>10</v>
      </c>
      <c r="I13" s="2" t="s">
        <v>11</v>
      </c>
      <c r="P13" s="9"/>
    </row>
    <row r="14" spans="1:20" customFormat="1" ht="33.75" x14ac:dyDescent="0.25">
      <c r="A14" s="10">
        <f>IF(I14&lt;&gt;"",COUNTA(I$1:I14),"")</f>
        <v>7</v>
      </c>
      <c r="B14" s="11" t="s">
        <v>21</v>
      </c>
      <c r="C14" s="12" t="s">
        <v>18</v>
      </c>
      <c r="D14" s="16">
        <v>0.3</v>
      </c>
      <c r="E14" s="11" t="s">
        <v>26</v>
      </c>
      <c r="F14" s="14"/>
      <c r="G14" s="11" t="s">
        <v>10</v>
      </c>
      <c r="I14" s="2" t="s">
        <v>11</v>
      </c>
      <c r="P14" s="9"/>
    </row>
    <row r="15" spans="1:20" customFormat="1" ht="36.75" customHeight="1" x14ac:dyDescent="0.25"/>
    <row r="16" spans="1:20" s="17" customFormat="1" ht="15" x14ac:dyDescent="0.25">
      <c r="A16" s="18"/>
      <c r="B16" s="30"/>
      <c r="C16" s="30"/>
      <c r="D16" s="31"/>
      <c r="E16" s="31"/>
      <c r="F16" s="31"/>
      <c r="G16" s="31"/>
      <c r="H16"/>
      <c r="I16"/>
      <c r="J16"/>
      <c r="K16"/>
      <c r="L16"/>
      <c r="M16"/>
      <c r="N16"/>
      <c r="O16"/>
      <c r="P16" s="19"/>
      <c r="Q16" s="19" t="s">
        <v>22</v>
      </c>
      <c r="R16" s="19" t="s">
        <v>23</v>
      </c>
      <c r="S16" s="19"/>
      <c r="T16" s="19"/>
    </row>
    <row r="17" spans="1:20" s="20" customFormat="1" ht="20.25" customHeight="1" x14ac:dyDescent="0.25">
      <c r="A17" s="21"/>
      <c r="B17" s="32" t="s">
        <v>24</v>
      </c>
      <c r="C17" s="32"/>
      <c r="D17" s="32"/>
      <c r="E17" s="32"/>
      <c r="F17" s="32"/>
      <c r="G17" s="32"/>
      <c r="P17" s="22"/>
      <c r="Q17" s="22"/>
      <c r="R17" s="22"/>
      <c r="S17" s="22"/>
      <c r="T17" s="22"/>
    </row>
    <row r="18" spans="1:20" s="17" customFormat="1" ht="15" x14ac:dyDescent="0.25">
      <c r="A18" s="18"/>
      <c r="B18" s="30"/>
      <c r="C18" s="30"/>
      <c r="D18" s="31"/>
      <c r="E18" s="31"/>
      <c r="F18" s="31"/>
      <c r="G18" s="31"/>
      <c r="H18"/>
      <c r="I18"/>
      <c r="J18"/>
      <c r="K18"/>
      <c r="L18"/>
      <c r="M18"/>
      <c r="N18"/>
      <c r="O18"/>
      <c r="P18" s="19"/>
      <c r="Q18" s="19"/>
      <c r="R18" s="19"/>
      <c r="S18" s="19" t="s">
        <v>25</v>
      </c>
      <c r="T18" s="19" t="s">
        <v>25</v>
      </c>
    </row>
    <row r="19" spans="1:20" s="20" customFormat="1" ht="20.25" customHeight="1" x14ac:dyDescent="0.25">
      <c r="A19" s="21"/>
      <c r="B19" s="32" t="s">
        <v>24</v>
      </c>
      <c r="C19" s="32"/>
      <c r="D19" s="32"/>
      <c r="E19" s="32"/>
      <c r="F19" s="32"/>
      <c r="G19" s="32"/>
      <c r="P19" s="22"/>
      <c r="Q19" s="22"/>
      <c r="R19" s="22"/>
      <c r="S19" s="22"/>
      <c r="T19" s="22"/>
    </row>
    <row r="21" spans="1:20" customFormat="1" ht="15" x14ac:dyDescent="0.25">
      <c r="C21" s="23"/>
      <c r="E21" s="23"/>
    </row>
    <row r="26" spans="1:20" customFormat="1" ht="15" x14ac:dyDescent="0.25">
      <c r="B26" s="24"/>
    </row>
    <row r="27" spans="1:20" customFormat="1" ht="15" x14ac:dyDescent="0.25">
      <c r="B27" s="24"/>
    </row>
    <row r="28" spans="1:20" customFormat="1" ht="15" x14ac:dyDescent="0.25">
      <c r="B28" s="24"/>
    </row>
  </sheetData>
  <mergeCells count="11">
    <mergeCell ref="B19:G19"/>
    <mergeCell ref="B16:C16"/>
    <mergeCell ref="D16:G16"/>
    <mergeCell ref="B17:G17"/>
    <mergeCell ref="B18:C18"/>
    <mergeCell ref="D18:G18"/>
    <mergeCell ref="A2:G2"/>
    <mergeCell ref="F4:G4"/>
    <mergeCell ref="F5:G5"/>
    <mergeCell ref="A6:G6"/>
    <mergeCell ref="A10:G10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2014-52.ВЧ-СС.ЛС - Ведомость </vt:lpstr>
      <vt:lpstr>'3 2014-52.ВЧ-СС.ЛС - Ведомость '!Заголовки_для_печати</vt:lpstr>
      <vt:lpstr>'3 2014-52.ВЧ-СС.ЛС - Ведомость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Данилова Наталья Викторовна</cp:lastModifiedBy>
  <cp:lastPrinted>2023-06-08T12:07:32Z</cp:lastPrinted>
  <dcterms:created xsi:type="dcterms:W3CDTF">2020-09-30T08:50:27Z</dcterms:created>
  <dcterms:modified xsi:type="dcterms:W3CDTF">2023-09-20T12:54:38Z</dcterms:modified>
</cp:coreProperties>
</file>