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Шаблон - Ведомость объемов рабо" sheetId="1" r:id="rId1"/>
  </sheets>
  <definedNames>
    <definedName name="_xlnm.Print_Titles" localSheetId="0">'Шаблон - Ведомость объемов рабо'!$5:$5</definedName>
    <definedName name="_xlnm.Print_Area" localSheetId="0">'Шаблон - Ведомость объемов рабо'!$A$1:$H$50</definedName>
  </definedNames>
  <calcPr calcId="162913"/>
</workbook>
</file>

<file path=xl/calcChain.xml><?xml version="1.0" encoding="utf-8"?>
<calcChain xmlns="http://schemas.openxmlformats.org/spreadsheetml/2006/main">
  <c r="A44" i="1" l="1"/>
  <c r="A42" i="1"/>
  <c r="A41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9" i="1"/>
  <c r="A8" i="1"/>
  <c r="A7" i="1"/>
</calcChain>
</file>

<file path=xl/sharedStrings.xml><?xml version="1.0" encoding="utf-8"?>
<sst xmlns="http://schemas.openxmlformats.org/spreadsheetml/2006/main" count="230" uniqueCount="95">
  <si>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</si>
  <si>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</si>
  <si>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</si>
  <si>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</si>
  <si>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</si>
  <si>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</si>
  <si>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</si>
  <si>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</si>
  <si>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Подвеска провода ОКК</t>
  </si>
  <si>
    <t>1</t>
  </si>
  <si>
    <t>Подвеска самонесущего оптического кабеля</t>
  </si>
  <si>
    <t>км</t>
  </si>
  <si>
    <t xml:space="preserve"> </t>
  </si>
  <si>
    <t xml:space="preserve">1 </t>
  </si>
  <si>
    <t>2</t>
  </si>
  <si>
    <t>Подвеска самонесущего оптического кабеля в анекрном пролете с пересечением препятствий ВЛ35-220кВ</t>
  </si>
  <si>
    <t>пролет</t>
  </si>
  <si>
    <t>3</t>
  </si>
  <si>
    <t>шт</t>
  </si>
  <si>
    <t>Раздел 2. Устройство средств связи на ОРУ-220кВ Волгодонская ТЭЦ</t>
  </si>
  <si>
    <t>19</t>
  </si>
  <si>
    <t>Бурение котлованов на глубину бурения: до 3 м, 2 группа грунтов</t>
  </si>
  <si>
    <t>18</t>
  </si>
  <si>
    <t>Установка в пробуренные котлованы сборных железобетонных стоек под электрооборудование массой: до 0,4 т</t>
  </si>
  <si>
    <t>100 м3</t>
  </si>
  <si>
    <t xml:space="preserve">0,1 / 100 </t>
  </si>
  <si>
    <t>21</t>
  </si>
  <si>
    <t>Установка стальных: конструкций под оборудование массой до 0,3 т</t>
  </si>
  <si>
    <t>т</t>
  </si>
  <si>
    <t>24</t>
  </si>
  <si>
    <t>Подвеска высокочастотного заградителя</t>
  </si>
  <si>
    <t>26</t>
  </si>
  <si>
    <t>Монтаж конденсатора связи</t>
  </si>
  <si>
    <t>29</t>
  </si>
  <si>
    <t>Монтаж фильтра присоединения</t>
  </si>
  <si>
    <t>31</t>
  </si>
  <si>
    <t>Разъединитель однополюсный с одной тягой напряжением до 10 кВ, ток: до 600 А</t>
  </si>
  <si>
    <t>33</t>
  </si>
  <si>
    <t>Демонтаж плит покрытия лотков</t>
  </si>
  <si>
    <t>100 шт</t>
  </si>
  <si>
    <t xml:space="preserve">130 / 100 </t>
  </si>
  <si>
    <t>34</t>
  </si>
  <si>
    <t>Монтаж плит покрытия лотков</t>
  </si>
  <si>
    <t>35</t>
  </si>
  <si>
    <t>Прокладка резинобитумных трубок с затягивание проводов, количество проводов: до 2, сечение провода до 16 мм2</t>
  </si>
  <si>
    <t>100 м</t>
  </si>
  <si>
    <t xml:space="preserve">150 / 100 </t>
  </si>
  <si>
    <t>37</t>
  </si>
  <si>
    <t>Кабель до 35 кВ по установленным конструкциям и лоткам с креплением на поворотах и в конце трассы, масса 1 м кабеля: до 1 кг</t>
  </si>
  <si>
    <t xml:space="preserve">50 / 100 </t>
  </si>
  <si>
    <t>39</t>
  </si>
  <si>
    <t>Разработка грунта вручную в траншеях глубиной до 2 м без креплений с откосами, группа грунтов: 2</t>
  </si>
  <si>
    <t>40</t>
  </si>
  <si>
    <t>Засыпка вручную траншей, пазух котлованов и ям, группа грунтов: 1</t>
  </si>
  <si>
    <t>41</t>
  </si>
  <si>
    <t>Спуск, петля или перемычка (3 фазы), сечение провода: до 300 мм2, количество проводов в фазе - 1</t>
  </si>
  <si>
    <t>Раздел 3. Устройство средств связи на ОРУ-220кВ РП220кВ Волгодонск</t>
  </si>
  <si>
    <t>56</t>
  </si>
  <si>
    <t>57</t>
  </si>
  <si>
    <t>59</t>
  </si>
  <si>
    <t>94</t>
  </si>
  <si>
    <t>64</t>
  </si>
  <si>
    <t>67</t>
  </si>
  <si>
    <t>69</t>
  </si>
  <si>
    <t>71</t>
  </si>
  <si>
    <t xml:space="preserve">440 / 100 </t>
  </si>
  <si>
    <t>87</t>
  </si>
  <si>
    <t>73</t>
  </si>
  <si>
    <t xml:space="preserve">800 / 100 </t>
  </si>
  <si>
    <t>75</t>
  </si>
  <si>
    <t xml:space="preserve">100 / 100 </t>
  </si>
  <si>
    <t>77</t>
  </si>
  <si>
    <t>78</t>
  </si>
  <si>
    <t>79</t>
  </si>
  <si>
    <t>Раздел 4. ПНР</t>
  </si>
  <si>
    <t>93</t>
  </si>
  <si>
    <t>Проверка и настройка комплекта соединительных линий, исходящих или входящих, в составе станции, количество линий: до 3</t>
  </si>
  <si>
    <t>компл</t>
  </si>
  <si>
    <t>62</t>
  </si>
  <si>
    <t>Сдача объекта, контрольные и приемо-сдаточные испытания</t>
  </si>
  <si>
    <t>объект</t>
  </si>
  <si>
    <t>Раздел 5. Подвеска провода ОКК</t>
  </si>
  <si>
    <t>98</t>
  </si>
  <si>
    <t>Монтаж соединительных муфт для самонесущих волоконно-оптических кабелей на опоре, емкость оптических волокон 24</t>
  </si>
  <si>
    <t>кабель</t>
  </si>
  <si>
    <t>Составил:</t>
  </si>
  <si>
    <t>(Новокрещенова Н.Д.)</t>
  </si>
  <si>
    <t/>
  </si>
  <si>
    <t>[должность, подпись (инициалы, фамилия)]</t>
  </si>
  <si>
    <t>Проверил:</t>
  </si>
  <si>
    <t>Подвеска провода ОКК</t>
  </si>
  <si>
    <t>Устройство средств связи на ОРУ-220кВ Волгодонская ТЭЦ</t>
  </si>
  <si>
    <t>Устройство средств связи на ОРУ-220кВ РП220кВ Волгодонск</t>
  </si>
  <si>
    <t>2014.52-РСО-СС</t>
  </si>
  <si>
    <t>ПНР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</si>
</sst>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8"/>
  <sheetViews>
    <sheetView tabSelected="1" workbookViewId="0">
      <selection activeCell="C41" sqref="C41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17" customFormat="1" ht="18" x14ac:dyDescent="0.25">
      <c r="A2" s="33" t="s">
        <v>0</v>
      </c>
      <c r="B2" s="33"/>
      <c r="C2" s="33"/>
      <c r="D2" s="33"/>
      <c r="E2" s="33"/>
      <c r="F2" s="33"/>
      <c r="G2" s="33"/>
      <c r="H2" s="33"/>
    </row>
    <row r="3" spans="1:17" customFormat="1" ht="9.75" customHeight="1" x14ac:dyDescent="0.25">
      <c r="A3" s="4"/>
    </row>
    <row r="4" spans="1:17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34" t="s">
        <v>7</v>
      </c>
      <c r="H4" s="34"/>
    </row>
    <row r="5" spans="1:17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35">
        <v>7</v>
      </c>
      <c r="H5" s="36"/>
    </row>
    <row r="6" spans="1:17" customFormat="1" ht="15" x14ac:dyDescent="0.25">
      <c r="A6" s="32" t="s">
        <v>90</v>
      </c>
      <c r="B6" s="32"/>
      <c r="C6" s="32"/>
      <c r="D6" s="32"/>
      <c r="E6" s="32"/>
      <c r="F6" s="32"/>
      <c r="G6" s="32"/>
      <c r="H6" s="32"/>
      <c r="Q6" s="9" t="s">
        <v>8</v>
      </c>
    </row>
    <row r="7" spans="1:17" customFormat="1" ht="1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0.18090000000000001</v>
      </c>
      <c r="F7" s="12" t="s">
        <v>93</v>
      </c>
      <c r="G7" s="15"/>
      <c r="H7" s="12" t="s">
        <v>12</v>
      </c>
      <c r="J7" s="2" t="s">
        <v>13</v>
      </c>
      <c r="Q7" s="9"/>
    </row>
    <row r="8" spans="1:17" customFormat="1" ht="22.5" x14ac:dyDescent="0.25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6">
        <v>2</v>
      </c>
      <c r="F8" s="12" t="s">
        <v>93</v>
      </c>
      <c r="G8" s="15"/>
      <c r="H8" s="12" t="s">
        <v>12</v>
      </c>
      <c r="J8" s="2" t="s">
        <v>13</v>
      </c>
      <c r="Q8" s="9"/>
    </row>
    <row r="9" spans="1:17" customFormat="1" ht="22.5" x14ac:dyDescent="0.25">
      <c r="A9" s="10">
        <f>IF(J9&lt;&gt;"",COUNTA(J$1:J9),"")</f>
        <v>3</v>
      </c>
      <c r="B9" s="11" t="s">
        <v>17</v>
      </c>
      <c r="C9" s="12" t="s">
        <v>15</v>
      </c>
      <c r="D9" s="13" t="s">
        <v>16</v>
      </c>
      <c r="E9" s="16">
        <v>1</v>
      </c>
      <c r="F9" s="12" t="s">
        <v>93</v>
      </c>
      <c r="G9" s="15"/>
      <c r="H9" s="12" t="s">
        <v>12</v>
      </c>
      <c r="J9" s="2" t="s">
        <v>13</v>
      </c>
      <c r="Q9" s="9"/>
    </row>
    <row r="10" spans="1:17" customFormat="1" ht="15" x14ac:dyDescent="0.25">
      <c r="A10" s="32" t="s">
        <v>91</v>
      </c>
      <c r="B10" s="32"/>
      <c r="C10" s="32"/>
      <c r="D10" s="32"/>
      <c r="E10" s="32"/>
      <c r="F10" s="32"/>
      <c r="G10" s="32"/>
      <c r="H10" s="32"/>
      <c r="Q10" s="9" t="s">
        <v>19</v>
      </c>
    </row>
    <row r="11" spans="1:17" customFormat="1" ht="22.5" x14ac:dyDescent="0.25">
      <c r="A11" s="10">
        <f>IF(J11&lt;&gt;"",COUNTA(J$1:J11),"")</f>
        <v>4</v>
      </c>
      <c r="B11" s="11" t="s">
        <v>20</v>
      </c>
      <c r="C11" s="12" t="s">
        <v>21</v>
      </c>
      <c r="D11" s="13" t="s">
        <v>18</v>
      </c>
      <c r="E11" s="16">
        <v>1</v>
      </c>
      <c r="F11" s="12" t="s">
        <v>93</v>
      </c>
      <c r="G11" s="15"/>
      <c r="H11" s="12" t="s">
        <v>12</v>
      </c>
      <c r="J11" s="2" t="s">
        <v>13</v>
      </c>
      <c r="Q11" s="9"/>
    </row>
    <row r="12" spans="1:17" customFormat="1" ht="33.75" x14ac:dyDescent="0.25">
      <c r="A12" s="10">
        <f>IF(J12&lt;&gt;"",COUNTA(J$1:J12),"")</f>
        <v>5</v>
      </c>
      <c r="B12" s="11" t="s">
        <v>22</v>
      </c>
      <c r="C12" s="12" t="s">
        <v>23</v>
      </c>
      <c r="D12" s="13" t="s">
        <v>24</v>
      </c>
      <c r="E12" s="17">
        <v>1E-3</v>
      </c>
      <c r="F12" s="12" t="s">
        <v>93</v>
      </c>
      <c r="G12" s="15"/>
      <c r="H12" s="12" t="s">
        <v>25</v>
      </c>
      <c r="J12" s="2" t="s">
        <v>13</v>
      </c>
      <c r="Q12" s="9"/>
    </row>
    <row r="13" spans="1:17" customFormat="1" ht="22.5" x14ac:dyDescent="0.25">
      <c r="A13" s="10">
        <f>IF(J13&lt;&gt;"",COUNTA(J$1:J13),"")</f>
        <v>6</v>
      </c>
      <c r="B13" s="11" t="s">
        <v>26</v>
      </c>
      <c r="C13" s="12" t="s">
        <v>27</v>
      </c>
      <c r="D13" s="13" t="s">
        <v>28</v>
      </c>
      <c r="E13" s="14">
        <v>0.24640000000000001</v>
      </c>
      <c r="F13" s="12" t="s">
        <v>93</v>
      </c>
      <c r="G13" s="15"/>
      <c r="H13" s="12" t="s">
        <v>12</v>
      </c>
      <c r="J13" s="2" t="s">
        <v>13</v>
      </c>
      <c r="Q13" s="9"/>
    </row>
    <row r="14" spans="1:17" customFormat="1" ht="22.5" x14ac:dyDescent="0.25">
      <c r="A14" s="10">
        <f>IF(J14&lt;&gt;"",COUNTA(J$1:J14),"")</f>
        <v>7</v>
      </c>
      <c r="B14" s="11" t="s">
        <v>29</v>
      </c>
      <c r="C14" s="12" t="s">
        <v>30</v>
      </c>
      <c r="D14" s="13" t="s">
        <v>18</v>
      </c>
      <c r="E14" s="16">
        <v>1</v>
      </c>
      <c r="F14" s="12" t="s">
        <v>93</v>
      </c>
      <c r="G14" s="15"/>
      <c r="H14" s="12" t="s">
        <v>12</v>
      </c>
      <c r="J14" s="2" t="s">
        <v>13</v>
      </c>
      <c r="Q14" s="9"/>
    </row>
    <row r="15" spans="1:17" customFormat="1" ht="22.5" x14ac:dyDescent="0.25">
      <c r="A15" s="10">
        <f>IF(J15&lt;&gt;"",COUNTA(J$1:J15),"")</f>
        <v>8</v>
      </c>
      <c r="B15" s="11" t="s">
        <v>31</v>
      </c>
      <c r="C15" s="12" t="s">
        <v>32</v>
      </c>
      <c r="D15" s="13" t="s">
        <v>18</v>
      </c>
      <c r="E15" s="16">
        <v>2</v>
      </c>
      <c r="F15" s="12" t="s">
        <v>93</v>
      </c>
      <c r="G15" s="15"/>
      <c r="H15" s="12" t="s">
        <v>12</v>
      </c>
      <c r="J15" s="2" t="s">
        <v>13</v>
      </c>
      <c r="Q15" s="9"/>
    </row>
    <row r="16" spans="1:17" customFormat="1" ht="22.5" x14ac:dyDescent="0.25">
      <c r="A16" s="10">
        <f>IF(J16&lt;&gt;"",COUNTA(J$1:J16),"")</f>
        <v>9</v>
      </c>
      <c r="B16" s="11" t="s">
        <v>33</v>
      </c>
      <c r="C16" s="12" t="s">
        <v>34</v>
      </c>
      <c r="D16" s="13" t="s">
        <v>18</v>
      </c>
      <c r="E16" s="16">
        <v>1</v>
      </c>
      <c r="F16" s="12" t="s">
        <v>93</v>
      </c>
      <c r="G16" s="15"/>
      <c r="H16" s="12" t="s">
        <v>12</v>
      </c>
      <c r="J16" s="2" t="s">
        <v>13</v>
      </c>
      <c r="Q16" s="9"/>
    </row>
    <row r="17" spans="1:17" customFormat="1" ht="22.5" x14ac:dyDescent="0.25">
      <c r="A17" s="10">
        <f>IF(J17&lt;&gt;"",COUNTA(J$1:J17),"")</f>
        <v>10</v>
      </c>
      <c r="B17" s="11" t="s">
        <v>35</v>
      </c>
      <c r="C17" s="12" t="s">
        <v>36</v>
      </c>
      <c r="D17" s="13" t="s">
        <v>18</v>
      </c>
      <c r="E17" s="16">
        <v>1</v>
      </c>
      <c r="F17" s="12" t="s">
        <v>93</v>
      </c>
      <c r="G17" s="15"/>
      <c r="H17" s="12" t="s">
        <v>12</v>
      </c>
      <c r="J17" s="2" t="s">
        <v>13</v>
      </c>
      <c r="Q17" s="9"/>
    </row>
    <row r="18" spans="1:17" customFormat="1" ht="22.5" x14ac:dyDescent="0.25">
      <c r="A18" s="10">
        <f>IF(J18&lt;&gt;"",COUNTA(J$1:J18),"")</f>
        <v>11</v>
      </c>
      <c r="B18" s="11" t="s">
        <v>37</v>
      </c>
      <c r="C18" s="12" t="s">
        <v>38</v>
      </c>
      <c r="D18" s="13" t="s">
        <v>39</v>
      </c>
      <c r="E18" s="18">
        <v>1.3</v>
      </c>
      <c r="F18" s="12" t="s">
        <v>93</v>
      </c>
      <c r="G18" s="15"/>
      <c r="H18" s="12" t="s">
        <v>40</v>
      </c>
      <c r="J18" s="2" t="s">
        <v>13</v>
      </c>
      <c r="Q18" s="9"/>
    </row>
    <row r="19" spans="1:17" customFormat="1" ht="22.5" x14ac:dyDescent="0.25">
      <c r="A19" s="10">
        <f>IF(J19&lt;&gt;"",COUNTA(J$1:J19),"")</f>
        <v>12</v>
      </c>
      <c r="B19" s="11" t="s">
        <v>41</v>
      </c>
      <c r="C19" s="12" t="s">
        <v>42</v>
      </c>
      <c r="D19" s="13" t="s">
        <v>39</v>
      </c>
      <c r="E19" s="18">
        <v>1.3</v>
      </c>
      <c r="F19" s="12" t="s">
        <v>93</v>
      </c>
      <c r="G19" s="15"/>
      <c r="H19" s="12" t="s">
        <v>40</v>
      </c>
      <c r="J19" s="2" t="s">
        <v>13</v>
      </c>
      <c r="Q19" s="9"/>
    </row>
    <row r="20" spans="1:17" customFormat="1" ht="33.75" x14ac:dyDescent="0.25">
      <c r="A20" s="10">
        <f>IF(J20&lt;&gt;"",COUNTA(J$1:J20),"")</f>
        <v>13</v>
      </c>
      <c r="B20" s="11" t="s">
        <v>43</v>
      </c>
      <c r="C20" s="12" t="s">
        <v>44</v>
      </c>
      <c r="D20" s="13" t="s">
        <v>45</v>
      </c>
      <c r="E20" s="18">
        <v>1.5</v>
      </c>
      <c r="F20" s="12" t="s">
        <v>93</v>
      </c>
      <c r="G20" s="15"/>
      <c r="H20" s="12" t="s">
        <v>46</v>
      </c>
      <c r="J20" s="2" t="s">
        <v>13</v>
      </c>
      <c r="Q20" s="9"/>
    </row>
    <row r="21" spans="1:17" customFormat="1" ht="33.75" x14ac:dyDescent="0.25">
      <c r="A21" s="10">
        <f>IF(J21&lt;&gt;"",COUNTA(J$1:J21),"")</f>
        <v>14</v>
      </c>
      <c r="B21" s="11" t="s">
        <v>47</v>
      </c>
      <c r="C21" s="12" t="s">
        <v>48</v>
      </c>
      <c r="D21" s="13" t="s">
        <v>45</v>
      </c>
      <c r="E21" s="18">
        <v>0.5</v>
      </c>
      <c r="F21" s="12" t="s">
        <v>93</v>
      </c>
      <c r="G21" s="15"/>
      <c r="H21" s="12" t="s">
        <v>49</v>
      </c>
      <c r="J21" s="2" t="s">
        <v>13</v>
      </c>
      <c r="Q21" s="9"/>
    </row>
    <row r="22" spans="1:17" customFormat="1" ht="22.5" x14ac:dyDescent="0.25">
      <c r="A22" s="10">
        <f>IF(J22&lt;&gt;"",COUNTA(J$1:J22),"")</f>
        <v>15</v>
      </c>
      <c r="B22" s="11" t="s">
        <v>50</v>
      </c>
      <c r="C22" s="12" t="s">
        <v>51</v>
      </c>
      <c r="D22" s="13" t="s">
        <v>24</v>
      </c>
      <c r="E22" s="19">
        <v>0.09</v>
      </c>
      <c r="F22" s="12" t="s">
        <v>93</v>
      </c>
      <c r="G22" s="15"/>
      <c r="H22" s="12" t="s">
        <v>12</v>
      </c>
      <c r="J22" s="2" t="s">
        <v>13</v>
      </c>
      <c r="Q22" s="9"/>
    </row>
    <row r="23" spans="1:17" customFormat="1" ht="22.5" x14ac:dyDescent="0.25">
      <c r="A23" s="10">
        <f>IF(J23&lt;&gt;"",COUNTA(J$1:J23),"")</f>
        <v>16</v>
      </c>
      <c r="B23" s="11" t="s">
        <v>52</v>
      </c>
      <c r="C23" s="12" t="s">
        <v>53</v>
      </c>
      <c r="D23" s="13" t="s">
        <v>24</v>
      </c>
      <c r="E23" s="19">
        <v>0.09</v>
      </c>
      <c r="F23" s="12" t="s">
        <v>93</v>
      </c>
      <c r="G23" s="15"/>
      <c r="H23" s="12" t="s">
        <v>12</v>
      </c>
      <c r="J23" s="2" t="s">
        <v>13</v>
      </c>
      <c r="Q23" s="9"/>
    </row>
    <row r="24" spans="1:17" customFormat="1" ht="22.5" x14ac:dyDescent="0.25">
      <c r="A24" s="10">
        <f>IF(J24&lt;&gt;"",COUNTA(J$1:J24),"")</f>
        <v>17</v>
      </c>
      <c r="B24" s="11" t="s">
        <v>54</v>
      </c>
      <c r="C24" s="12" t="s">
        <v>55</v>
      </c>
      <c r="D24" s="13" t="s">
        <v>18</v>
      </c>
      <c r="E24" s="16">
        <v>1</v>
      </c>
      <c r="F24" s="12" t="s">
        <v>93</v>
      </c>
      <c r="G24" s="15"/>
      <c r="H24" s="12" t="s">
        <v>12</v>
      </c>
      <c r="J24" s="2" t="s">
        <v>13</v>
      </c>
      <c r="Q24" s="9"/>
    </row>
    <row r="25" spans="1:17" customFormat="1" ht="15" x14ac:dyDescent="0.25">
      <c r="A25" s="32" t="s">
        <v>92</v>
      </c>
      <c r="B25" s="32"/>
      <c r="C25" s="32"/>
      <c r="D25" s="32"/>
      <c r="E25" s="32"/>
      <c r="F25" s="32"/>
      <c r="G25" s="32"/>
      <c r="H25" s="32"/>
      <c r="Q25" s="9" t="s">
        <v>56</v>
      </c>
    </row>
    <row r="26" spans="1:17" customFormat="1" ht="22.5" x14ac:dyDescent="0.25">
      <c r="A26" s="10">
        <f>IF(J26&lt;&gt;"",COUNTA(J$1:J26),"")</f>
        <v>18</v>
      </c>
      <c r="B26" s="11" t="s">
        <v>57</v>
      </c>
      <c r="C26" s="12" t="s">
        <v>21</v>
      </c>
      <c r="D26" s="13" t="s">
        <v>18</v>
      </c>
      <c r="E26" s="16">
        <v>2</v>
      </c>
      <c r="F26" s="12" t="s">
        <v>93</v>
      </c>
      <c r="G26" s="15"/>
      <c r="H26" s="12" t="s">
        <v>12</v>
      </c>
      <c r="J26" s="2" t="s">
        <v>13</v>
      </c>
      <c r="Q26" s="9"/>
    </row>
    <row r="27" spans="1:17" customFormat="1" ht="33.75" x14ac:dyDescent="0.25">
      <c r="A27" s="10">
        <f>IF(J27&lt;&gt;"",COUNTA(J$1:J27),"")</f>
        <v>19</v>
      </c>
      <c r="B27" s="11" t="s">
        <v>58</v>
      </c>
      <c r="C27" s="12" t="s">
        <v>23</v>
      </c>
      <c r="D27" s="13" t="s">
        <v>24</v>
      </c>
      <c r="E27" s="17">
        <v>2E-3</v>
      </c>
      <c r="F27" s="12" t="s">
        <v>93</v>
      </c>
      <c r="G27" s="15"/>
      <c r="H27" s="12" t="s">
        <v>12</v>
      </c>
      <c r="J27" s="2" t="s">
        <v>13</v>
      </c>
      <c r="Q27" s="9"/>
    </row>
    <row r="28" spans="1:17" customFormat="1" ht="22.5" x14ac:dyDescent="0.25">
      <c r="A28" s="10">
        <f>IF(J28&lt;&gt;"",COUNTA(J$1:J28),"")</f>
        <v>20</v>
      </c>
      <c r="B28" s="11" t="s">
        <v>59</v>
      </c>
      <c r="C28" s="12" t="s">
        <v>27</v>
      </c>
      <c r="D28" s="13" t="s">
        <v>28</v>
      </c>
      <c r="E28" s="14">
        <v>0.49270000000000003</v>
      </c>
      <c r="F28" s="12" t="s">
        <v>93</v>
      </c>
      <c r="G28" s="15"/>
      <c r="H28" s="12" t="s">
        <v>12</v>
      </c>
      <c r="J28" s="2" t="s">
        <v>13</v>
      </c>
      <c r="Q28" s="9"/>
    </row>
    <row r="29" spans="1:17" customFormat="1" ht="22.5" x14ac:dyDescent="0.25">
      <c r="A29" s="10">
        <f>IF(J29&lt;&gt;"",COUNTA(J$1:J29),"")</f>
        <v>21</v>
      </c>
      <c r="B29" s="11" t="s">
        <v>60</v>
      </c>
      <c r="C29" s="12" t="s">
        <v>30</v>
      </c>
      <c r="D29" s="13" t="s">
        <v>18</v>
      </c>
      <c r="E29" s="16">
        <v>2</v>
      </c>
      <c r="F29" s="12" t="s">
        <v>93</v>
      </c>
      <c r="G29" s="15"/>
      <c r="H29" s="12" t="s">
        <v>12</v>
      </c>
      <c r="J29" s="2" t="s">
        <v>13</v>
      </c>
      <c r="Q29" s="9"/>
    </row>
    <row r="30" spans="1:17" customFormat="1" ht="22.5" x14ac:dyDescent="0.25">
      <c r="A30" s="10">
        <f>IF(J30&lt;&gt;"",COUNTA(J$1:J30),"")</f>
        <v>22</v>
      </c>
      <c r="B30" s="11" t="s">
        <v>61</v>
      </c>
      <c r="C30" s="12" t="s">
        <v>32</v>
      </c>
      <c r="D30" s="13" t="s">
        <v>18</v>
      </c>
      <c r="E30" s="16">
        <v>4</v>
      </c>
      <c r="F30" s="12" t="s">
        <v>93</v>
      </c>
      <c r="G30" s="15"/>
      <c r="H30" s="12" t="s">
        <v>12</v>
      </c>
      <c r="J30" s="2" t="s">
        <v>13</v>
      </c>
      <c r="Q30" s="9"/>
    </row>
    <row r="31" spans="1:17" customFormat="1" ht="22.5" x14ac:dyDescent="0.25">
      <c r="A31" s="10">
        <f>IF(J31&lt;&gt;"",COUNTA(J$1:J31),"")</f>
        <v>23</v>
      </c>
      <c r="B31" s="11" t="s">
        <v>62</v>
      </c>
      <c r="C31" s="12" t="s">
        <v>34</v>
      </c>
      <c r="D31" s="13" t="s">
        <v>18</v>
      </c>
      <c r="E31" s="16">
        <v>2</v>
      </c>
      <c r="F31" s="12" t="s">
        <v>93</v>
      </c>
      <c r="G31" s="15"/>
      <c r="H31" s="12" t="s">
        <v>12</v>
      </c>
      <c r="J31" s="2" t="s">
        <v>13</v>
      </c>
      <c r="Q31" s="9"/>
    </row>
    <row r="32" spans="1:17" customFormat="1" ht="22.5" x14ac:dyDescent="0.25">
      <c r="A32" s="10">
        <f>IF(J32&lt;&gt;"",COUNTA(J$1:J32),"")</f>
        <v>24</v>
      </c>
      <c r="B32" s="11" t="s">
        <v>63</v>
      </c>
      <c r="C32" s="12" t="s">
        <v>36</v>
      </c>
      <c r="D32" s="13" t="s">
        <v>18</v>
      </c>
      <c r="E32" s="16">
        <v>2</v>
      </c>
      <c r="F32" s="12" t="s">
        <v>93</v>
      </c>
      <c r="G32" s="15"/>
      <c r="H32" s="12" t="s">
        <v>12</v>
      </c>
      <c r="J32" s="2" t="s">
        <v>13</v>
      </c>
      <c r="Q32" s="9"/>
    </row>
    <row r="33" spans="1:21" customFormat="1" ht="22.5" x14ac:dyDescent="0.25">
      <c r="A33" s="10">
        <f>IF(J33&lt;&gt;"",COUNTA(J$1:J33),"")</f>
        <v>25</v>
      </c>
      <c r="B33" s="11" t="s">
        <v>64</v>
      </c>
      <c r="C33" s="12" t="s">
        <v>38</v>
      </c>
      <c r="D33" s="13" t="s">
        <v>39</v>
      </c>
      <c r="E33" s="18">
        <v>4.4000000000000004</v>
      </c>
      <c r="F33" s="12" t="s">
        <v>93</v>
      </c>
      <c r="G33" s="15"/>
      <c r="H33" s="12" t="s">
        <v>65</v>
      </c>
      <c r="J33" s="2" t="s">
        <v>13</v>
      </c>
      <c r="Q33" s="9"/>
    </row>
    <row r="34" spans="1:21" customFormat="1" ht="22.5" x14ac:dyDescent="0.25">
      <c r="A34" s="10">
        <f>IF(J34&lt;&gt;"",COUNTA(J$1:J34),"")</f>
        <v>26</v>
      </c>
      <c r="B34" s="11" t="s">
        <v>66</v>
      </c>
      <c r="C34" s="12" t="s">
        <v>42</v>
      </c>
      <c r="D34" s="13" t="s">
        <v>39</v>
      </c>
      <c r="E34" s="18">
        <v>4.4000000000000004</v>
      </c>
      <c r="F34" s="12" t="s">
        <v>93</v>
      </c>
      <c r="G34" s="15"/>
      <c r="H34" s="12" t="s">
        <v>65</v>
      </c>
      <c r="J34" s="2" t="s">
        <v>13</v>
      </c>
      <c r="Q34" s="9"/>
    </row>
    <row r="35" spans="1:21" customFormat="1" ht="33.75" x14ac:dyDescent="0.25">
      <c r="A35" s="10">
        <f>IF(J35&lt;&gt;"",COUNTA(J$1:J35),"")</f>
        <v>27</v>
      </c>
      <c r="B35" s="11" t="s">
        <v>67</v>
      </c>
      <c r="C35" s="12" t="s">
        <v>48</v>
      </c>
      <c r="D35" s="13" t="s">
        <v>45</v>
      </c>
      <c r="E35" s="16">
        <v>8</v>
      </c>
      <c r="F35" s="12" t="s">
        <v>93</v>
      </c>
      <c r="G35" s="15"/>
      <c r="H35" s="12" t="s">
        <v>68</v>
      </c>
      <c r="J35" s="2" t="s">
        <v>13</v>
      </c>
      <c r="Q35" s="9"/>
    </row>
    <row r="36" spans="1:21" customFormat="1" ht="33.75" x14ac:dyDescent="0.25">
      <c r="A36" s="10">
        <f>IF(J36&lt;&gt;"",COUNTA(J$1:J36),"")</f>
        <v>28</v>
      </c>
      <c r="B36" s="11" t="s">
        <v>69</v>
      </c>
      <c r="C36" s="12" t="s">
        <v>44</v>
      </c>
      <c r="D36" s="13" t="s">
        <v>45</v>
      </c>
      <c r="E36" s="16">
        <v>1</v>
      </c>
      <c r="F36" s="12" t="s">
        <v>93</v>
      </c>
      <c r="G36" s="15"/>
      <c r="H36" s="12" t="s">
        <v>70</v>
      </c>
      <c r="J36" s="2" t="s">
        <v>13</v>
      </c>
      <c r="Q36" s="9"/>
    </row>
    <row r="37" spans="1:21" customFormat="1" ht="22.5" x14ac:dyDescent="0.25">
      <c r="A37" s="10">
        <f>IF(J37&lt;&gt;"",COUNTA(J$1:J37),"")</f>
        <v>29</v>
      </c>
      <c r="B37" s="11" t="s">
        <v>71</v>
      </c>
      <c r="C37" s="12" t="s">
        <v>51</v>
      </c>
      <c r="D37" s="13" t="s">
        <v>24</v>
      </c>
      <c r="E37" s="19">
        <v>0.18</v>
      </c>
      <c r="F37" s="12" t="s">
        <v>93</v>
      </c>
      <c r="G37" s="15"/>
      <c r="H37" s="12" t="s">
        <v>12</v>
      </c>
      <c r="J37" s="2" t="s">
        <v>13</v>
      </c>
      <c r="Q37" s="9"/>
    </row>
    <row r="38" spans="1:21" customFormat="1" ht="22.5" x14ac:dyDescent="0.25">
      <c r="A38" s="10">
        <f>IF(J38&lt;&gt;"",COUNTA(J$1:J38),"")</f>
        <v>30</v>
      </c>
      <c r="B38" s="11" t="s">
        <v>72</v>
      </c>
      <c r="C38" s="12" t="s">
        <v>53</v>
      </c>
      <c r="D38" s="13" t="s">
        <v>24</v>
      </c>
      <c r="E38" s="19">
        <v>0.18</v>
      </c>
      <c r="F38" s="12" t="s">
        <v>93</v>
      </c>
      <c r="G38" s="15"/>
      <c r="H38" s="12" t="s">
        <v>12</v>
      </c>
      <c r="J38" s="2" t="s">
        <v>13</v>
      </c>
      <c r="Q38" s="9"/>
    </row>
    <row r="39" spans="1:21" customFormat="1" ht="22.5" x14ac:dyDescent="0.25">
      <c r="A39" s="10">
        <f>IF(J39&lt;&gt;"",COUNTA(J$1:J39),"")</f>
        <v>31</v>
      </c>
      <c r="B39" s="11" t="s">
        <v>73</v>
      </c>
      <c r="C39" s="12" t="s">
        <v>55</v>
      </c>
      <c r="D39" s="13" t="s">
        <v>18</v>
      </c>
      <c r="E39" s="16">
        <v>2</v>
      </c>
      <c r="F39" s="12" t="s">
        <v>93</v>
      </c>
      <c r="G39" s="15"/>
      <c r="H39" s="12" t="s">
        <v>12</v>
      </c>
      <c r="J39" s="2" t="s">
        <v>13</v>
      </c>
      <c r="Q39" s="9"/>
    </row>
    <row r="40" spans="1:21" customFormat="1" ht="15" x14ac:dyDescent="0.25">
      <c r="A40" s="32" t="s">
        <v>94</v>
      </c>
      <c r="B40" s="32"/>
      <c r="C40" s="32"/>
      <c r="D40" s="32"/>
      <c r="E40" s="32"/>
      <c r="F40" s="32"/>
      <c r="G40" s="32"/>
      <c r="H40" s="32"/>
      <c r="Q40" s="9" t="s">
        <v>74</v>
      </c>
    </row>
    <row r="41" spans="1:21" customFormat="1" ht="33.75" x14ac:dyDescent="0.25">
      <c r="A41" s="10">
        <f>IF(J41&lt;&gt;"",COUNTA(J$1:J41),"")</f>
        <v>32</v>
      </c>
      <c r="B41" s="11" t="s">
        <v>75</v>
      </c>
      <c r="C41" s="12" t="s">
        <v>76</v>
      </c>
      <c r="D41" s="13" t="s">
        <v>77</v>
      </c>
      <c r="E41" s="16">
        <v>2</v>
      </c>
      <c r="F41" s="12" t="s">
        <v>93</v>
      </c>
      <c r="G41" s="15"/>
      <c r="H41" s="12" t="s">
        <v>12</v>
      </c>
      <c r="J41" s="2" t="s">
        <v>13</v>
      </c>
      <c r="Q41" s="9"/>
    </row>
    <row r="42" spans="1:21" customFormat="1" ht="22.5" x14ac:dyDescent="0.25">
      <c r="A42" s="10">
        <f>IF(J42&lt;&gt;"",COUNTA(J$1:J42),"")</f>
        <v>33</v>
      </c>
      <c r="B42" s="11" t="s">
        <v>78</v>
      </c>
      <c r="C42" s="12" t="s">
        <v>79</v>
      </c>
      <c r="D42" s="13" t="s">
        <v>80</v>
      </c>
      <c r="E42" s="16">
        <v>1</v>
      </c>
      <c r="F42" s="12" t="s">
        <v>93</v>
      </c>
      <c r="G42" s="15"/>
      <c r="H42" s="12" t="s">
        <v>12</v>
      </c>
      <c r="J42" s="2" t="s">
        <v>13</v>
      </c>
      <c r="Q42" s="9"/>
    </row>
    <row r="43" spans="1:21" customFormat="1" ht="15" x14ac:dyDescent="0.25">
      <c r="A43" s="32" t="s">
        <v>90</v>
      </c>
      <c r="B43" s="32"/>
      <c r="C43" s="32"/>
      <c r="D43" s="32"/>
      <c r="E43" s="32"/>
      <c r="F43" s="32"/>
      <c r="G43" s="32"/>
      <c r="H43" s="32"/>
      <c r="Q43" s="9" t="s">
        <v>81</v>
      </c>
    </row>
    <row r="44" spans="1:21" customFormat="1" ht="33.75" x14ac:dyDescent="0.25">
      <c r="A44" s="10">
        <f>IF(J44&lt;&gt;"",COUNTA(J$1:J44),"")</f>
        <v>34</v>
      </c>
      <c r="B44" s="11" t="s">
        <v>82</v>
      </c>
      <c r="C44" s="12" t="s">
        <v>83</v>
      </c>
      <c r="D44" s="13" t="s">
        <v>84</v>
      </c>
      <c r="E44" s="16">
        <v>1</v>
      </c>
      <c r="F44" s="12" t="s">
        <v>93</v>
      </c>
      <c r="G44" s="15"/>
      <c r="H44" s="12" t="s">
        <v>12</v>
      </c>
      <c r="J44" s="2" t="s">
        <v>13</v>
      </c>
      <c r="Q44" s="9"/>
    </row>
    <row r="45" spans="1:21" customFormat="1" ht="36.75" customHeight="1" x14ac:dyDescent="0.25"/>
    <row r="46" spans="1:21" s="20" customFormat="1" ht="15" x14ac:dyDescent="0.25">
      <c r="A46" s="21"/>
      <c r="B46" s="22" t="s">
        <v>85</v>
      </c>
      <c r="C46" s="30"/>
      <c r="D46" s="30"/>
      <c r="E46" s="31"/>
      <c r="F46" s="31"/>
      <c r="G46" s="31"/>
      <c r="H46" s="31"/>
      <c r="I46"/>
      <c r="J46"/>
      <c r="K46"/>
      <c r="L46"/>
      <c r="M46"/>
      <c r="N46"/>
      <c r="O46"/>
      <c r="P46"/>
      <c r="Q46" s="23"/>
      <c r="R46" s="23" t="s">
        <v>87</v>
      </c>
      <c r="S46" s="23" t="s">
        <v>86</v>
      </c>
      <c r="T46" s="23"/>
      <c r="U46" s="23"/>
    </row>
    <row r="47" spans="1:21" s="24" customFormat="1" ht="20.25" customHeight="1" x14ac:dyDescent="0.25">
      <c r="A47" s="25"/>
      <c r="B47" s="22"/>
      <c r="C47" s="29" t="s">
        <v>88</v>
      </c>
      <c r="D47" s="29"/>
      <c r="E47" s="29"/>
      <c r="F47" s="29"/>
      <c r="G47" s="29"/>
      <c r="H47" s="29"/>
      <c r="Q47" s="26"/>
      <c r="R47" s="26"/>
      <c r="S47" s="26"/>
      <c r="T47" s="26"/>
      <c r="U47" s="26"/>
    </row>
    <row r="48" spans="1:21" s="20" customFormat="1" ht="15" x14ac:dyDescent="0.25">
      <c r="A48" s="21"/>
      <c r="B48" s="22" t="s">
        <v>89</v>
      </c>
      <c r="C48" s="30"/>
      <c r="D48" s="30"/>
      <c r="E48" s="31"/>
      <c r="F48" s="31"/>
      <c r="G48" s="31"/>
      <c r="H48" s="31"/>
      <c r="I48"/>
      <c r="J48"/>
      <c r="K48"/>
      <c r="L48"/>
      <c r="M48"/>
      <c r="N48"/>
      <c r="O48"/>
      <c r="P48"/>
      <c r="Q48" s="23"/>
      <c r="R48" s="23"/>
      <c r="S48" s="23"/>
      <c r="T48" s="23" t="s">
        <v>87</v>
      </c>
      <c r="U48" s="23" t="s">
        <v>87</v>
      </c>
    </row>
    <row r="49" spans="1:21" s="24" customFormat="1" ht="20.25" customHeight="1" x14ac:dyDescent="0.25">
      <c r="A49" s="25"/>
      <c r="C49" s="29" t="s">
        <v>88</v>
      </c>
      <c r="D49" s="29"/>
      <c r="E49" s="29"/>
      <c r="F49" s="29"/>
      <c r="G49" s="29"/>
      <c r="H49" s="29"/>
      <c r="Q49" s="26"/>
      <c r="R49" s="26"/>
      <c r="S49" s="26"/>
      <c r="T49" s="26"/>
      <c r="U49" s="26"/>
    </row>
    <row r="51" spans="1:21" customFormat="1" ht="15" x14ac:dyDescent="0.25">
      <c r="B51" s="27"/>
      <c r="D51" s="27"/>
      <c r="F51" s="27"/>
    </row>
    <row r="56" spans="1:21" customFormat="1" ht="15" x14ac:dyDescent="0.25">
      <c r="C56" s="28"/>
    </row>
    <row r="57" spans="1:21" customFormat="1" ht="15" x14ac:dyDescent="0.25">
      <c r="C57" s="28"/>
    </row>
    <row r="58" spans="1:21" customFormat="1" ht="15" x14ac:dyDescent="0.25">
      <c r="C58" s="28"/>
    </row>
  </sheetData>
  <mergeCells count="14">
    <mergeCell ref="A2:H2"/>
    <mergeCell ref="G4:H4"/>
    <mergeCell ref="G5:H5"/>
    <mergeCell ref="A6:H6"/>
    <mergeCell ref="A10:H10"/>
    <mergeCell ref="C47:H47"/>
    <mergeCell ref="C48:D48"/>
    <mergeCell ref="E48:H48"/>
    <mergeCell ref="C49:H49"/>
    <mergeCell ref="A25:H25"/>
    <mergeCell ref="A40:H40"/>
    <mergeCell ref="A43:H43"/>
    <mergeCell ref="C46:D46"/>
    <mergeCell ref="E46:H46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Шаблон - Ведомость объемов рабо</vt:lpstr>
      <vt:lpstr>'Шаблон - Ведомость объемов рабо'!Заголовки_для_печати</vt:lpstr>
      <vt:lpstr>'Шаблон - Ведомость объемов рабо'!Область_печати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2023-09-20T12:00:54Z</dcterms:modified>
</cp:coreProperties>
</file>