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5" i="1"/>
  <c r="C3" i="1" l="1"/>
  <c r="D3" i="1" s="1"/>
  <c r="E3" i="1" s="1"/>
  <c r="F3" i="1" s="1"/>
</calcChain>
</file>

<file path=xl/comments1.xml><?xml version="1.0" encoding="utf-8"?>
<comments xmlns="http://schemas.openxmlformats.org/spreadsheetml/2006/main">
  <authors>
    <author>Каршина Наталья Александровна</author>
  </authors>
  <commentLis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3,371+6,6878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6,742+0,628+13,38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3,116+3,116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10,342+6,6878</t>
        </r>
      </text>
    </comment>
  </commentList>
</comments>
</file>

<file path=xl/sharedStrings.xml><?xml version="1.0" encoding="utf-8"?>
<sst xmlns="http://schemas.openxmlformats.org/spreadsheetml/2006/main" count="49" uniqueCount="32">
  <si>
    <t>Конструктивные элементы и видыработ</t>
  </si>
  <si>
    <t>Единица измере-
ния</t>
  </si>
  <si>
    <t>№ пп</t>
  </si>
  <si>
    <t>Итого</t>
  </si>
  <si>
    <t xml:space="preserve">1000 м3 </t>
  </si>
  <si>
    <t xml:space="preserve">100 м3 </t>
  </si>
  <si>
    <t>Шифр рабочей документации.</t>
  </si>
  <si>
    <t>100 м</t>
  </si>
  <si>
    <t>В3047-2-ГП.СМ1</t>
  </si>
  <si>
    <t>Планировка откосов и полотна выемок механизированным способом, группа грунтов 2</t>
  </si>
  <si>
    <t xml:space="preserve">1000 м2 </t>
  </si>
  <si>
    <t>Планировка откосов и полотна насыпей механизированным способом, группа грунтов 2</t>
  </si>
  <si>
    <t xml:space="preserve">При перемещении грунта на каждые последующие 10 м добавлять к расценке 01-01-030-06 </t>
  </si>
  <si>
    <t>Разработка грунта с перемещением до 10 м бульдозерами мощностью 79 кВт (108 л.с.), группа грунтов 2</t>
  </si>
  <si>
    <t>Разработка грунта с погрузкой на автомобили-самосвалы экскаваторами с ковшом вместимостью 0,5 (0,5-0,63) м3, группа грунтов 1 (плодородный грунт)</t>
  </si>
  <si>
    <t>Разработка грунта с погрузкой на автомобили-самосвалы экскаваторами с ковшом вместимостью 0,5 (0,5-0,63) м3, группа грунтов 2</t>
  </si>
  <si>
    <t>Уплотнение грунта в насыпи пневматическими трамбовками, группа грунтов 1-2</t>
  </si>
  <si>
    <t>В3047-2-ГП.СМ2</t>
  </si>
  <si>
    <t>Засыпка вручную траншей, пазух котлованов и ям, группа грунтов 2</t>
  </si>
  <si>
    <t>Засыпка траншей и котлованов с перемещением грунта до 5 м бульдозерами мощностью 79 кВт (108 л.с.), группа грунтов 2</t>
  </si>
  <si>
    <t>На каждые 0,5 см изменения толщины покрытия добавлять или исключать к расценке.</t>
  </si>
  <si>
    <t>Одиночная поверхностная обработка покрытий битумом</t>
  </si>
  <si>
    <t>Планировка прицепными грейдерами: средними гребня и откосов насыпи, группа грунтов 1-3</t>
  </si>
  <si>
    <t>Укладка геокомпозита "Славрос-Дренаж" (прим.)</t>
  </si>
  <si>
    <t>Укладка геосетки</t>
  </si>
  <si>
    <t>Укладка геотекстиля Дорнит (прим.)</t>
  </si>
  <si>
    <t>Уничтожение сорняков на набивных дорожках и площадках ядохимикатами</t>
  </si>
  <si>
    <t>Установка бортовых камней бетонных при других видах покрытий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</si>
  <si>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</t>
  </si>
  <si>
    <t>Устройство подстилающих и выравнивающих слоев оснований из песка</t>
  </si>
  <si>
    <t>Устройство покрытий толщиной 15 см при укатке щебня с пределом прочности на сжатие до 68,6 МПа</t>
  </si>
  <si>
    <t>Устройство покрытия толщиной 4 см из горячих асфальтобетонных смесей пористых крупнозернистых, плотность каменных материалов 2,5-2,9 т/м3 (7см)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</si>
</sst>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3952875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4"/>
  <sheetViews>
    <sheetView tabSelected="1" workbookViewId="0">
      <pane xSplit="3" topLeftCell="D1" activePane="topRight" state="frozen"/>
      <selection pane="topRight" activeCell="H4" sqref="H4"/>
    </sheetView>
  </sheetViews>
  <sheetFormatPr defaultRowHeight="15" x14ac:dyDescent="0.25"/>
  <cols>
    <col min="1" max="1" width="4.7109375" style="4" customWidth="1"/>
    <col min="2" max="2" width="30.7109375" style="4" customWidth="1"/>
    <col min="3" max="3" width="9" style="4" customWidth="1"/>
    <col min="4" max="5" width="12.85546875" style="4" customWidth="1"/>
    <col min="6" max="6" width="9.140625" style="6" customWidth="1"/>
    <col min="7" max="7" width="9.140625" style="1" customWidth="1"/>
    <col min="8" max="8" width="9.140625" style="1"/>
    <col min="9" max="9" width="19.7109375" style="1" customWidth="1"/>
    <col min="10" max="26" width="9.140625" style="1"/>
    <col min="27" max="48" width="9.140625" style="2"/>
  </cols>
  <sheetData>
    <row r="1" spans="1:6" ht="24.75" customHeight="1" x14ac:dyDescent="0.25">
      <c r="A1" s="12" t="s">
        <v>2</v>
      </c>
      <c r="B1" s="12" t="s">
        <v>0</v>
      </c>
      <c r="C1" s="12" t="s">
        <v>1</v>
      </c>
      <c r="D1" s="10" t="s">
        <v>6</v>
      </c>
      <c r="E1" s="11"/>
      <c r="F1" s="9" t="s">
        <v>3</v>
      </c>
    </row>
    <row r="2" spans="1:6" ht="54.75" customHeight="1" x14ac:dyDescent="0.25">
      <c r="A2" s="12"/>
      <c r="B2" s="12"/>
      <c r="C2" s="12"/>
      <c r="D2" s="5" t="s">
        <v>8</v>
      </c>
      <c r="E2" s="5" t="s">
        <v>17</v>
      </c>
      <c r="F2" s="9"/>
    </row>
    <row r="3" spans="1:6" x14ac:dyDescent="0.25">
      <c r="A3" s="5">
        <v>1</v>
      </c>
      <c r="B3" s="5">
        <v>2</v>
      </c>
      <c r="C3" s="5">
        <f t="shared" ref="C3" si="0">B3+1</f>
        <v>3</v>
      </c>
      <c r="D3" s="5">
        <f t="shared" ref="D3" si="1">C3+1</f>
        <v>4</v>
      </c>
      <c r="E3" s="5">
        <f t="shared" ref="E3:F3" si="2">D3+1</f>
        <v>5</v>
      </c>
      <c r="F3" s="5">
        <f t="shared" si="2"/>
        <v>6</v>
      </c>
    </row>
    <row r="4" spans="1:6" ht="38.25" x14ac:dyDescent="0.25">
      <c r="A4" s="5">
        <v>1</v>
      </c>
      <c r="B4" s="8" t="s">
        <v>18</v>
      </c>
      <c r="C4" s="7" t="s">
        <v>5</v>
      </c>
      <c r="D4" s="5"/>
      <c r="E4" s="3">
        <v>0.06</v>
      </c>
      <c r="F4" s="5">
        <f>SUM(D4:E4)</f>
        <v>0.06</v>
      </c>
    </row>
    <row r="5" spans="1:6" ht="51" x14ac:dyDescent="0.25">
      <c r="A5" s="5">
        <f>A4+1</f>
        <v>2</v>
      </c>
      <c r="B5" s="8" t="s">
        <v>19</v>
      </c>
      <c r="C5" s="7" t="s">
        <v>4</v>
      </c>
      <c r="D5" s="5"/>
      <c r="E5" s="3">
        <v>5.6800000000000003E-2</v>
      </c>
      <c r="F5" s="5">
        <f t="shared" ref="F5:F24" si="3">SUM(D5:E5)</f>
        <v>5.6800000000000003E-2</v>
      </c>
    </row>
    <row r="6" spans="1:6" ht="57" customHeight="1" x14ac:dyDescent="0.25">
      <c r="A6" s="5">
        <f t="shared" ref="A6:A24" si="4">A5+1</f>
        <v>3</v>
      </c>
      <c r="B6" s="8" t="s">
        <v>20</v>
      </c>
      <c r="C6" s="7" t="s">
        <v>10</v>
      </c>
      <c r="D6" s="5"/>
      <c r="E6" s="3">
        <v>3.1160000000000001</v>
      </c>
      <c r="F6" s="5">
        <f t="shared" si="3"/>
        <v>3.1160000000000001</v>
      </c>
    </row>
    <row r="7" spans="1:6" ht="57" customHeight="1" x14ac:dyDescent="0.25">
      <c r="A7" s="5">
        <f t="shared" si="4"/>
        <v>4</v>
      </c>
      <c r="B7" s="8" t="s">
        <v>21</v>
      </c>
      <c r="C7" s="7" t="s">
        <v>10</v>
      </c>
      <c r="D7" s="5"/>
      <c r="E7" s="3">
        <v>3.1160000000000001</v>
      </c>
      <c r="F7" s="5">
        <f t="shared" si="3"/>
        <v>3.1160000000000001</v>
      </c>
    </row>
    <row r="8" spans="1:6" ht="57" customHeight="1" x14ac:dyDescent="0.25">
      <c r="A8" s="5">
        <f t="shared" si="4"/>
        <v>5</v>
      </c>
      <c r="B8" s="8" t="s">
        <v>22</v>
      </c>
      <c r="C8" s="7" t="s">
        <v>10</v>
      </c>
      <c r="D8" s="5"/>
      <c r="E8" s="3">
        <v>10.0588</v>
      </c>
      <c r="F8" s="5">
        <f t="shared" si="3"/>
        <v>10.0588</v>
      </c>
    </row>
    <row r="9" spans="1:6" ht="38.25" x14ac:dyDescent="0.25">
      <c r="A9" s="5">
        <f t="shared" si="4"/>
        <v>6</v>
      </c>
      <c r="B9" s="8" t="s">
        <v>9</v>
      </c>
      <c r="C9" s="7" t="s">
        <v>10</v>
      </c>
      <c r="D9" s="3">
        <v>4.3339999999999996</v>
      </c>
      <c r="E9" s="5"/>
      <c r="F9" s="5">
        <f t="shared" si="3"/>
        <v>4.3339999999999996</v>
      </c>
    </row>
    <row r="10" spans="1:6" ht="38.25" x14ac:dyDescent="0.25">
      <c r="A10" s="5">
        <f t="shared" si="4"/>
        <v>7</v>
      </c>
      <c r="B10" s="8" t="s">
        <v>11</v>
      </c>
      <c r="C10" s="7" t="s">
        <v>10</v>
      </c>
      <c r="D10" s="3">
        <v>12.289</v>
      </c>
      <c r="E10" s="5"/>
      <c r="F10" s="5">
        <f t="shared" si="3"/>
        <v>12.289</v>
      </c>
    </row>
    <row r="11" spans="1:6" ht="91.5" customHeight="1" x14ac:dyDescent="0.25">
      <c r="A11" s="5">
        <f t="shared" si="4"/>
        <v>8</v>
      </c>
      <c r="B11" s="8" t="s">
        <v>12</v>
      </c>
      <c r="C11" s="7" t="s">
        <v>4</v>
      </c>
      <c r="D11" s="3">
        <v>2.5512999999999999</v>
      </c>
      <c r="E11" s="3">
        <v>1.962</v>
      </c>
      <c r="F11" s="5">
        <f t="shared" si="3"/>
        <v>4.5133000000000001</v>
      </c>
    </row>
    <row r="12" spans="1:6" ht="51" x14ac:dyDescent="0.25">
      <c r="A12" s="5">
        <f t="shared" si="4"/>
        <v>9</v>
      </c>
      <c r="B12" s="8" t="s">
        <v>13</v>
      </c>
      <c r="C12" s="7" t="s">
        <v>4</v>
      </c>
      <c r="D12" s="3">
        <v>0.63429999999999997</v>
      </c>
      <c r="E12" s="3">
        <v>1.962</v>
      </c>
      <c r="F12" s="5">
        <f t="shared" si="3"/>
        <v>2.5962999999999998</v>
      </c>
    </row>
    <row r="13" spans="1:6" ht="76.5" x14ac:dyDescent="0.25">
      <c r="A13" s="5">
        <f t="shared" si="4"/>
        <v>10</v>
      </c>
      <c r="B13" s="8" t="s">
        <v>14</v>
      </c>
      <c r="C13" s="7" t="s">
        <v>4</v>
      </c>
      <c r="D13" s="3">
        <v>0.80500000000000005</v>
      </c>
      <c r="E13" s="5"/>
      <c r="F13" s="5">
        <f t="shared" si="3"/>
        <v>0.80500000000000005</v>
      </c>
    </row>
    <row r="14" spans="1:6" ht="78.75" customHeight="1" x14ac:dyDescent="0.25">
      <c r="A14" s="5">
        <f t="shared" si="4"/>
        <v>11</v>
      </c>
      <c r="B14" s="8" t="s">
        <v>15</v>
      </c>
      <c r="C14" s="7" t="s">
        <v>4</v>
      </c>
      <c r="D14" s="3">
        <v>0.3624</v>
      </c>
      <c r="E14" s="3"/>
      <c r="F14" s="5">
        <f t="shared" si="3"/>
        <v>0.3624</v>
      </c>
    </row>
    <row r="15" spans="1:6" ht="78.75" customHeight="1" x14ac:dyDescent="0.25">
      <c r="A15" s="5">
        <f t="shared" si="4"/>
        <v>12</v>
      </c>
      <c r="B15" s="8" t="s">
        <v>23</v>
      </c>
      <c r="C15" s="7" t="s">
        <v>10</v>
      </c>
      <c r="D15" s="3"/>
      <c r="E15" s="3">
        <v>3.371</v>
      </c>
      <c r="F15" s="5">
        <f t="shared" si="3"/>
        <v>3.371</v>
      </c>
    </row>
    <row r="16" spans="1:6" ht="78.75" customHeight="1" x14ac:dyDescent="0.25">
      <c r="A16" s="5">
        <f t="shared" si="4"/>
        <v>13</v>
      </c>
      <c r="B16" s="8" t="s">
        <v>24</v>
      </c>
      <c r="C16" s="7" t="s">
        <v>10</v>
      </c>
      <c r="D16" s="3"/>
      <c r="E16" s="3">
        <v>3.5230000000000001</v>
      </c>
      <c r="F16" s="5">
        <f t="shared" si="3"/>
        <v>3.5230000000000001</v>
      </c>
    </row>
    <row r="17" spans="1:6" ht="78.75" customHeight="1" x14ac:dyDescent="0.25">
      <c r="A17" s="5">
        <f t="shared" si="4"/>
        <v>14</v>
      </c>
      <c r="B17" s="8" t="s">
        <v>25</v>
      </c>
      <c r="C17" s="7" t="s">
        <v>10</v>
      </c>
      <c r="D17" s="3"/>
      <c r="E17" s="3">
        <v>6.6878000000000002</v>
      </c>
      <c r="F17" s="5">
        <f t="shared" si="3"/>
        <v>6.6878000000000002</v>
      </c>
    </row>
    <row r="18" spans="1:6" ht="78.75" customHeight="1" x14ac:dyDescent="0.25">
      <c r="A18" s="5">
        <f t="shared" si="4"/>
        <v>15</v>
      </c>
      <c r="B18" s="8" t="s">
        <v>26</v>
      </c>
      <c r="C18" s="7" t="s">
        <v>10</v>
      </c>
      <c r="D18" s="3"/>
      <c r="E18" s="3">
        <v>6.6878000000000002</v>
      </c>
      <c r="F18" s="5">
        <f t="shared" si="3"/>
        <v>6.6878000000000002</v>
      </c>
    </row>
    <row r="19" spans="1:6" ht="56.25" customHeight="1" x14ac:dyDescent="0.25">
      <c r="A19" s="5">
        <f t="shared" si="4"/>
        <v>16</v>
      </c>
      <c r="B19" s="8" t="s">
        <v>16</v>
      </c>
      <c r="C19" s="7" t="s">
        <v>5</v>
      </c>
      <c r="D19" s="3">
        <v>29.137</v>
      </c>
      <c r="E19" s="3">
        <v>20.75</v>
      </c>
      <c r="F19" s="5">
        <f t="shared" si="3"/>
        <v>49.887</v>
      </c>
    </row>
    <row r="20" spans="1:6" ht="100.5" customHeight="1" x14ac:dyDescent="0.25">
      <c r="A20" s="5">
        <f t="shared" si="4"/>
        <v>17</v>
      </c>
      <c r="B20" s="8" t="s">
        <v>27</v>
      </c>
      <c r="C20" s="5" t="s">
        <v>7</v>
      </c>
      <c r="D20" s="5"/>
      <c r="E20" s="3">
        <v>10.57</v>
      </c>
      <c r="F20" s="5">
        <f t="shared" si="3"/>
        <v>10.57</v>
      </c>
    </row>
    <row r="21" spans="1:6" ht="75.75" customHeight="1" x14ac:dyDescent="0.25">
      <c r="A21" s="5">
        <f t="shared" si="4"/>
        <v>18</v>
      </c>
      <c r="B21" s="8" t="s">
        <v>28</v>
      </c>
      <c r="C21" s="7" t="s">
        <v>10</v>
      </c>
      <c r="D21" s="3"/>
      <c r="E21" s="3">
        <v>6.2320000000000002</v>
      </c>
      <c r="F21" s="5">
        <f t="shared" si="3"/>
        <v>6.2320000000000002</v>
      </c>
    </row>
    <row r="22" spans="1:6" ht="55.5" customHeight="1" x14ac:dyDescent="0.25">
      <c r="A22" s="5">
        <f t="shared" si="4"/>
        <v>19</v>
      </c>
      <c r="B22" s="8" t="s">
        <v>29</v>
      </c>
      <c r="C22" s="7" t="s">
        <v>5</v>
      </c>
      <c r="D22" s="3"/>
      <c r="E22" s="3">
        <v>17.029800000000002</v>
      </c>
      <c r="F22" s="5">
        <f t="shared" si="3"/>
        <v>17.029800000000002</v>
      </c>
    </row>
    <row r="23" spans="1:6" ht="46.5" customHeight="1" x14ac:dyDescent="0.25">
      <c r="A23" s="5">
        <f t="shared" si="4"/>
        <v>20</v>
      </c>
      <c r="B23" s="8" t="s">
        <v>30</v>
      </c>
      <c r="C23" s="7" t="s">
        <v>10</v>
      </c>
      <c r="D23" s="3"/>
      <c r="E23" s="3">
        <v>6.6878000000000002</v>
      </c>
      <c r="F23" s="5">
        <f t="shared" si="3"/>
        <v>6.6878000000000002</v>
      </c>
    </row>
    <row r="24" spans="1:6" ht="91.5" customHeight="1" x14ac:dyDescent="0.25">
      <c r="A24" s="5">
        <f t="shared" si="4"/>
        <v>21</v>
      </c>
      <c r="B24" s="8" t="s">
        <v>31</v>
      </c>
      <c r="C24" s="7" t="s">
        <v>10</v>
      </c>
      <c r="D24" s="3"/>
      <c r="E24" s="3">
        <v>3.1160000000000001</v>
      </c>
      <c r="F24" s="5">
        <f t="shared" si="3"/>
        <v>3.1160000000000001</v>
      </c>
    </row>
  </sheetData>
  <mergeCells count="5">
    <mergeCell ref="F1:F2"/>
    <mergeCell ref="D1:E1"/>
    <mergeCell ref="A1:A2"/>
    <mergeCell ref="B1:B2"/>
    <mergeCell ref="C1:C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2023-09-14T08:10:41Z</dcterms:modified>
</cp:coreProperties>
</file>