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ikmeeva.et\Desktop\НМЦ\БСК\2023\ЛОТ 607\"/>
    </mc:Choice>
  </mc:AlternateContent>
  <bookViews>
    <workbookView xWindow="0" yWindow="0" windowWidth="9870" windowHeight="13185"/>
  </bookViews>
  <sheets>
    <sheet name="4453- см.70409" sheetId="1" r:id="rId1"/>
    <sheet name="4453- 72491" sheetId="2" r:id="rId2"/>
    <sheet name="4453- 72490 " sheetId="3" r:id="rId3"/>
    <sheet name="4424- 85-1.02.60-452-21-72690 -" sheetId="4" r:id="rId4"/>
    <sheet name="4424- 85-1.02.60-452-21-72689 -" sheetId="5" r:id="rId5"/>
    <sheet name="4423- 72640  " sheetId="6" r:id="rId6"/>
    <sheet name="4423- 72639 " sheetId="7" r:id="rId7"/>
    <sheet name="4378- 72222 " sheetId="8" r:id="rId8"/>
    <sheet name="4378- 83-1.03.20-1003,19-72013 " sheetId="9" r:id="rId9"/>
  </sheets>
  <definedNames>
    <definedName name="_xlnm.Print_Titles" localSheetId="7">'4378- 72222 '!$19:$19</definedName>
    <definedName name="_xlnm.Print_Titles" localSheetId="8">'4378- 83-1.03.20-1003,19-72013 '!$21:$21</definedName>
    <definedName name="_xlnm.Print_Titles" localSheetId="6">'4423- 72639 '!$21:$21</definedName>
    <definedName name="_xlnm.Print_Titles" localSheetId="5">'4423- 72640  '!$20:$20</definedName>
    <definedName name="_xlnm.Print_Titles" localSheetId="4">'4424- 85-1.02.60-452-21-72689 -'!$19:$19</definedName>
    <definedName name="_xlnm.Print_Titles" localSheetId="3">'4424- 85-1.02.60-452-21-72690 -'!$21:$21</definedName>
    <definedName name="_xlnm.Print_Titles" localSheetId="2">'4453- 72490 '!$21:$21</definedName>
    <definedName name="_xlnm.Print_Titles" localSheetId="1">'4453- 72491'!$19:$19</definedName>
    <definedName name="_xlnm.Print_Titles" localSheetId="0">'4453- см.70409'!$19:$19</definedName>
  </definedNames>
  <calcPr calcId="162913" iterateCount="1"/>
</workbook>
</file>

<file path=xl/calcChain.xml><?xml version="1.0" encoding="utf-8"?>
<calcChain xmlns="http://schemas.openxmlformats.org/spreadsheetml/2006/main">
  <c r="J61" i="1" l="1"/>
</calcChain>
</file>

<file path=xl/sharedStrings.xml><?xml version="1.0" encoding="utf-8"?>
<sst xmlns="http://schemas.openxmlformats.org/spreadsheetml/2006/main" count="3186" uniqueCount="861">
  <si>
    <t>Цех № 85</t>
  </si>
  <si>
    <t>(наименование стройки)</t>
  </si>
  <si>
    <t>ЛОКАЛЬНЫЙ РЕСУРСНЫЙ СМЕТНЫЙ РАСЧЕТ № 85-1.02.60-940/21-70409</t>
  </si>
  <si>
    <t>(локальная смета)</t>
  </si>
  <si>
    <t xml:space="preserve">на Установка дополнительных линий на винтовом компрессоре, </t>
  </si>
  <si>
    <t>(наименование работ и затрат, наименование объекта)</t>
  </si>
  <si>
    <t>Основание:</t>
  </si>
  <si>
    <t>проект № 1.02.60-940/21-КМ, заявка № 680 от 03.02.2023 г.</t>
  </si>
  <si>
    <t>Сметная стоимость</t>
  </si>
  <si>
    <t>руб.</t>
  </si>
  <si>
    <t xml:space="preserve">   строительных работ</t>
  </si>
  <si>
    <t>Средства на оплату труда</t>
  </si>
  <si>
    <t>Сметная трудоемкость</t>
  </si>
  <si>
    <t>чел.час</t>
  </si>
  <si>
    <t xml:space="preserve">Составлен(а) в текущих ценах по состоянию на </t>
  </si>
  <si>
    <t>4 кв. 2022 год (10.02.2023 г.)</t>
  </si>
  <si>
    <t>№ п/п</t>
  </si>
  <si>
    <t>Обоснование</t>
  </si>
  <si>
    <t>Наименование работ и затрат</t>
  </si>
  <si>
    <t>Единица измерения</t>
  </si>
  <si>
    <t>Количество</t>
  </si>
  <si>
    <t>Сметная стоимость в текущих (прогнозных) ценах, руб.</t>
  </si>
  <si>
    <t>Т/з осн.
раб.
Всего</t>
  </si>
  <si>
    <t>Т/з мех. Всего</t>
  </si>
  <si>
    <t>на ед.</t>
  </si>
  <si>
    <t>всего</t>
  </si>
  <si>
    <t>Всего</t>
  </si>
  <si>
    <t>В том числе</t>
  </si>
  <si>
    <t>Осн.З/п</t>
  </si>
  <si>
    <t>Эк.Маш</t>
  </si>
  <si>
    <t>З/пМех</t>
  </si>
  <si>
    <t>Мат.</t>
  </si>
  <si>
    <t>Раздел 1. Установка дополнительных линий на винтовом компрессоре</t>
  </si>
  <si>
    <t>1</t>
  </si>
  <si>
    <t>ФЕР09-03-039-01
Приказ Минстроя России от 26.12.2019 №876/пр</t>
  </si>
  <si>
    <t>Монтаж опорных конструкций: для крепления трубопроводов внутри зданий и сооружений массой до 0,1 т</t>
  </si>
  <si>
    <t>т</t>
  </si>
  <si>
    <t>2</t>
  </si>
  <si>
    <t>ФССЦ-07.2.07.04-0011
Приказ Минстроя России от 26.12.2019 №876/пр</t>
  </si>
  <si>
    <t>Конструкции сварные индивидуальные прочие, масса сборочной единицы до 0,1 т</t>
  </si>
  <si>
    <t>3</t>
  </si>
  <si>
    <t>ФЕР46-03-013-01
Приказ Минстроя России от 26.12.2019 №876/пр</t>
  </si>
  <si>
    <t>Сверление вертикальных отверстий в бетонных конструкциях полов перфоратором глубиной 200 мм диаметром: до 20 мм</t>
  </si>
  <si>
    <t>100 отверстий</t>
  </si>
  <si>
    <t>4</t>
  </si>
  <si>
    <t>ОП п.1.46</t>
  </si>
  <si>
    <t>Затраты на электроэнергию, потребляемую ручным инструментом (в размере 2 % от оплаты труда рабочих, добавляются к сметной стоимости материалов)</t>
  </si>
  <si>
    <t>5</t>
  </si>
  <si>
    <t>ФЕР46-03-013-14
Приказ Минстроя России от 26.12.2019 №876/пр</t>
  </si>
  <si>
    <t>На каждые 10 мм изменения глубины сверления добавлять или исключать: к расценке 46-03-013-01</t>
  </si>
  <si>
    <t>6</t>
  </si>
  <si>
    <t>7</t>
  </si>
  <si>
    <t>ФЕР46-03-014-23
Приказ Минстроя России от 26.12.2019 №876/пр</t>
  </si>
  <si>
    <t>Сверление вертикальных отверстий в железобетонных конструкциях потолков перфоратором глубиной 200 мм диаметром: до 20 мм</t>
  </si>
  <si>
    <t>8</t>
  </si>
  <si>
    <t>9</t>
  </si>
  <si>
    <t>ФЕР46-03-014-36
Приказ Минстроя России от 26.12.2019 №876/пр</t>
  </si>
  <si>
    <t>На каждые 10 мм изменения глубины сверления добавлять или исключать: к расценке 46-03-014-23</t>
  </si>
  <si>
    <t>10</t>
  </si>
  <si>
    <t>11</t>
  </si>
  <si>
    <t>Прайс-лист</t>
  </si>
  <si>
    <t>Анкер-шпилька HSA M10x113. Цена: 210/1,2/8,06*1,02*1,03=22,81 руб/шт.</t>
  </si>
  <si>
    <t>шт</t>
  </si>
  <si>
    <t>АКЗ</t>
  </si>
  <si>
    <t>12</t>
  </si>
  <si>
    <t>ФЕР13-06-002-02
Приказ Минстроя России от 26.12.2019 №876/пр</t>
  </si>
  <si>
    <t>Очистка кварцевым песком: решетчатых поверхностей</t>
  </si>
  <si>
    <t>м2</t>
  </si>
  <si>
    <t>13</t>
  </si>
  <si>
    <t>ФССЦ-02.3.01.07-0002
Приказ Минстроя России от 26.12.2019 №876/пр</t>
  </si>
  <si>
    <t>Песок кварцевый</t>
  </si>
  <si>
    <t>14</t>
  </si>
  <si>
    <t>ФЕР13-06-004-01
Приказ Минстроя России от 26.12.2019 №876/пр</t>
  </si>
  <si>
    <t>Обеспыливание поверхности</t>
  </si>
  <si>
    <t>15</t>
  </si>
  <si>
    <t>ФЕР13-07-001-02
Приказ Минстроя России от 26.12.2019 №876/пр</t>
  </si>
  <si>
    <t>Обезжиривание поверхностей аппаратов и трубопроводов диаметром до 500 мм: уайт-спиритом</t>
  </si>
  <si>
    <t>100 м2</t>
  </si>
  <si>
    <t>16</t>
  </si>
  <si>
    <t>ФЕР13-11-006-02
Приказ Минстроя России от 20.10.2020 №636/пр</t>
  </si>
  <si>
    <t>Антикоррозионная защита металлических конструкций зданий и сооружений производственного и общественного назначения: эпоксидными составами на высоте до 3 м</t>
  </si>
  <si>
    <t>17</t>
  </si>
  <si>
    <t>Счет № 1160 от 18.03.2022 г.</t>
  </si>
  <si>
    <t>Акрус-эпокс С (грунт-
эмаль)  толщ. 140 мкм (расход: 0,0019кг/м2 (1мкм)*140*2,5(потери)= 0,665 кг/м2)  (Стоимость: 458,33/ИМ1*1,02*1,03)</t>
  </si>
  <si>
    <t>кг</t>
  </si>
  <si>
    <t>18</t>
  </si>
  <si>
    <t>ФЕР13-11-006-04
Приказ Минстроя России от 20.10.2020 №636/пр</t>
  </si>
  <si>
    <t>Антикоррозионная защита металлических конструкций зданий и сооружений производственного и общественного назначения: полиуретановыми составами на высоте до 3 м</t>
  </si>
  <si>
    <t>19</t>
  </si>
  <si>
    <t>Акрус-полиур (эмаль)  толщ. 60 мкм (расход: 0,0029кг/м2(1мкм)*60*2,5 потери=0,435 кг/м2)  (Стоимость: 416,67/ИМ1*1,02*1,03)</t>
  </si>
  <si>
    <t>Итоги по смете:</t>
  </si>
  <si>
    <t xml:space="preserve">     Итого прямые затраты (справочно)</t>
  </si>
  <si>
    <t xml:space="preserve">          в том числе:</t>
  </si>
  <si>
    <t xml:space="preserve">               Оплата труда рабочих</t>
  </si>
  <si>
    <t xml:space="preserve">               Эксплуатация машин</t>
  </si>
  <si>
    <t xml:space="preserve">               Оплата труда машинистов (Отм)</t>
  </si>
  <si>
    <t xml:space="preserve">               Материалы</t>
  </si>
  <si>
    <t xml:space="preserve">     Строительные работы</t>
  </si>
  <si>
    <t xml:space="preserve">               оплата труда</t>
  </si>
  <si>
    <t xml:space="preserve">               эксплуатация машин и механизмов</t>
  </si>
  <si>
    <t xml:space="preserve">               оплата труда машинистов (Отм)</t>
  </si>
  <si>
    <t xml:space="preserve">               материалы</t>
  </si>
  <si>
    <t xml:space="preserve">               накладные расходы</t>
  </si>
  <si>
    <t xml:space="preserve">               сметная прибыль</t>
  </si>
  <si>
    <t xml:space="preserve">     Итого ФОТ (справочно)</t>
  </si>
  <si>
    <t xml:space="preserve">     Итого накладные расходы (справочно)</t>
  </si>
  <si>
    <t xml:space="preserve">     Итого сметная прибыль (справочно)</t>
  </si>
  <si>
    <t xml:space="preserve">  ВСЕГО по смете</t>
  </si>
  <si>
    <t>цех № 85</t>
  </si>
  <si>
    <t>ЛОКАЛЬНЫЙ РЕСУРСНЫЙ СМЕТНЫЙ РАСЧЕТ № 85-1.02.60-940/21-72941</t>
  </si>
  <si>
    <t xml:space="preserve">на Установка дополнительных линий на винтовом компрессоре ВК№1-1 (ТИ), </t>
  </si>
  <si>
    <t>проект 1.02.60-940/21-ТИ , заявка №680 от 03.02.2023</t>
  </si>
  <si>
    <t>1кв. 2023г (14.04.2023)</t>
  </si>
  <si>
    <t>Раздел 1. Установка дополнительных линий на винтовом компрессоре по проекту 1.02.60-940/21-ТИ</t>
  </si>
  <si>
    <t>Трубопровод 273    5.4-1,5-250</t>
  </si>
  <si>
    <t>ФЕР26-01-010-01
Приказ Минстроя России от 26.12.2019 №876/пр</t>
  </si>
  <si>
    <t>Изоляция трубопроводов матами минераловатными прошивными безобкладочными и в обкладках, изделиями минераловатными с гофрированной структурой</t>
  </si>
  <si>
    <t>м3</t>
  </si>
  <si>
    <t>ФССЦ-12.2.04.04-0011
Приказ Минстроя России от 26.12.2019 №876/пр</t>
  </si>
  <si>
    <t>Маты прошивные из минеральной ваты: М2-100 прим.маты МП-100, толщ.60мм, ГОСТ 21880-2011; с К=1,24)</t>
  </si>
  <si>
    <t>ФССЦ-12.2.04.04-0001
Приказ Минстроя России от 26.12.2019 №876/пр</t>
  </si>
  <si>
    <t>Маты минераловатные прошивные без обкладок, 100, толщина 50 мм (прим.маты МП-100, толщ.50мм, ГОСТ 21880-2011; с К=1,24)</t>
  </si>
  <si>
    <t>ФЕР26-01-049-02
Приказ Минстроя России от 26.12.2019 №876/пр</t>
  </si>
  <si>
    <t>Покрытие поверхности изоляции трубопроводов: сталью оцинкованной</t>
  </si>
  <si>
    <t>ФССЦ-08.3.05.05-0054
Приказ Минстроя России от 26.12.2019 №876/пр</t>
  </si>
  <si>
    <t>Сталь листовая оцинкованная, толщина 0,8 мм</t>
  </si>
  <si>
    <t>изоляция фланцев, арматуры</t>
  </si>
  <si>
    <t>ФЕР26-01-013-02
Приказ Минстроя России от 26.12.2019 №876/пр</t>
  </si>
  <si>
    <t>Изоляция арматуры и фланцевых соединений съемными полуфутлярами из матов минераловатных прошивных и листов оцинкованной стали, номинальный диаметр трубопроводов: свыше 200 до 800 мм</t>
  </si>
  <si>
    <t>10 шт</t>
  </si>
  <si>
    <t>ФЕР26-01-013-01
Приказ Минстроя России от 26.12.2019 №876/пр</t>
  </si>
  <si>
    <t>Изоляция арматуры и фланцевых соединений съемными полуфутлярами из матов минераловатных прошивных и листов оцинкованной стали, номинальный диаметр трубопроводов: до 200 мм</t>
  </si>
  <si>
    <t>Маты минераловатные прошивные без обкладок, 100, толщина 50 мм</t>
  </si>
  <si>
    <t>ФССЦ-12.2.04.04-0004
Приказ Минстроя России от 26.12.2019 №876/пр</t>
  </si>
  <si>
    <t>Маты минераловатные прошивные без обкладок, 100, толщина 60 мм</t>
  </si>
  <si>
    <t>ФССЦ-08.3.05.05-0058
Приказ Минстроя России от 26.12.2019 №876/пр</t>
  </si>
  <si>
    <t>Сталь листовая оцинкованная, толщина 1,0 мм</t>
  </si>
  <si>
    <t>ФССЦ-12.2.03.11-0026
Приказ Минстроя России от 26.12.2019 №876/пр</t>
  </si>
  <si>
    <t>Ткань стеклянная конструкционная Т-13 (прим. Т-23Р) (расход согласно проекта)</t>
  </si>
  <si>
    <t>ФССЦ-12.2.03.09-0009
Приказ Минстроя России от 26.12.2019 №876/пр</t>
  </si>
  <si>
    <t>Нить стеклянная крученая ЕС-6, 26х2 (расход согласно проекта)</t>
  </si>
  <si>
    <t>цех №85</t>
  </si>
  <si>
    <t>ЛОКАЛЬНЫЙ РЕСУРСНЫЙ СМЕТНЫЙ РАСЧЕТ № 85-1.02.60-940/21-72490</t>
  </si>
  <si>
    <t xml:space="preserve">на Установка дополнительных линий на винтовом компрессоре ВК№1-1 (ТХ), </t>
  </si>
  <si>
    <t>проект 1.0260-940/21-ТХ , заявка №680 от 03.02.2023</t>
  </si>
  <si>
    <t xml:space="preserve">   монтажных работ</t>
  </si>
  <si>
    <t xml:space="preserve">   оборудования</t>
  </si>
  <si>
    <t>1кв. 2023г</t>
  </si>
  <si>
    <t>Раздел 1. Установка дополнительных линий на винтовом компрессоре по проекту 1.02.60-940/21-ТХ</t>
  </si>
  <si>
    <t>Лист 2</t>
  </si>
  <si>
    <t>Фильтр газовый DN700</t>
  </si>
  <si>
    <t>ФЕРм37-01-002-04
Приказ Минстроя России от 26.12.2019 №876/пр</t>
  </si>
  <si>
    <t>Монтаж сосудов и аппаратов без механизмов в помещении, масса сосудов и аппаратов: 0,5 т</t>
  </si>
  <si>
    <t>2
*
О</t>
  </si>
  <si>
    <t>Калькуляция 32085100260</t>
  </si>
  <si>
    <t>Фильтр газовый DN700 1.02.60-ТО56/21.01.000СБ</t>
  </si>
  <si>
    <t>5.4-1-700</t>
  </si>
  <si>
    <t>ЕРм12-19-007-57</t>
  </si>
  <si>
    <t>Фасонные детали из углеродистой и низколегированной стали технологического трубопровода, на условное давление не более 2,5 МПа. Фланец, диаметр наружный, мм: 820</t>
  </si>
  <si>
    <t>10 шт.</t>
  </si>
  <si>
    <t>Прайс лист Процион от 28.11.2022</t>
  </si>
  <si>
    <t>Фланец  700- 16 -01-1-B-ст.20 ГОСТ 33259-2015 (прим. 700-16-11-1-Е; 700-16-11-1-F)</t>
  </si>
  <si>
    <t>5.4.1-250.С21И</t>
  </si>
  <si>
    <t>ЕРм12-19-001-14</t>
  </si>
  <si>
    <t>Трубы из углеродистой и низколегированной стали, длиной до 3 м, технологического трубопровода, на условное давление не более 2,5 МПа. Труба, длина до 1,0 м, диаметр наружный, мм: 273</t>
  </si>
  <si>
    <t>ФССЦ-23.5.02.02-0096
Приказ Минстроя России от 26.12.2019 №876/пр</t>
  </si>
  <si>
    <t>Трубы стальные электросварные прямошовные со снятой фаской из стали марок БСт2кп-БСт4кп и БСт2пс-БСт4пс, наружный диаметр 273 мм, толщина стенки 8 мм (прим. 273х9)</t>
  </si>
  <si>
    <t>м</t>
  </si>
  <si>
    <t>ЕРм12-19-007-14</t>
  </si>
  <si>
    <t>Фасонные детали из углеродистой и низколегированной стали технологического трубопровода, на условное давление не более 2,5 МПа. Отвод, диаметр наружный, мм: 273</t>
  </si>
  <si>
    <t>ФССЦ-23.8.04.06-0102
Приказ Минстроя России от 26.12.2019 №876/пр</t>
  </si>
  <si>
    <t>Отвод крутоизогнутый, радиус кривизны 1,5 мм, номинальное давление до 16 МПа, номинальный диаметр 250 мм, наружный диаметр 273 мм, толщина стенки 9 мм</t>
  </si>
  <si>
    <t>ЕРм12-19-009-04</t>
  </si>
  <si>
    <t>Гидравлическое испытание трубопроводов. Трубопровод, диаметр наружный, мм, до: 273</t>
  </si>
  <si>
    <t>100 м</t>
  </si>
  <si>
    <t/>
  </si>
  <si>
    <t>ФЕРм12-12-001-14
Приказ Минстроя России от 26.12.2019 №876/пр</t>
  </si>
  <si>
    <t>Арматура фланцевая с ручным приводом или без привода водопроводная на номинальное давление до 4 МПа, номинальный диаметр: 250 мм</t>
  </si>
  <si>
    <t>11
*
О</t>
  </si>
  <si>
    <t>Данные цеха от 25.04.2023  н/н 051201000278</t>
  </si>
  <si>
    <t>Задвижка 30с41нж Ду 250 Ру 16 с КОФ</t>
  </si>
  <si>
    <t>ЕРм12-19-007-51</t>
  </si>
  <si>
    <t>Фасонные детали из углеродистой и низколегированной стали технологического трубопровода, на условное давление не более 2,5 МПа. Фланец, диаметр наружный, мм: 273</t>
  </si>
  <si>
    <t>Лист 3</t>
  </si>
  <si>
    <t>5.4-3-400.С12.И</t>
  </si>
  <si>
    <t>ЕРм12-19-001-17</t>
  </si>
  <si>
    <t>Трубы из углеродистой и низколегированной стали, длиной до 3 м, технологического трубопровода, на условное давление не более 2,5 МПа. Труба, длина до 1,0 м, диаметр наружный, мм: 426</t>
  </si>
  <si>
    <t>ФССЦ-23.5.01.08-0017
Приказ Минстроя России от 26.12.2019 №876/пр</t>
  </si>
  <si>
    <t>Трубы стальные электросварные прямошовные и спиральношовные, класс прочности К38, наружный диаметр 426 мм, толщина стенки 9 мм</t>
  </si>
  <si>
    <t>ЕРм12-19-007-54</t>
  </si>
  <si>
    <t>Фасонные детали из углеродистой и низколегированной стали технологического трубопровода, на условное давление не более 2,5 МПа. Фланец, диаметр наружный, мм: 426</t>
  </si>
  <si>
    <t>ФССЦ-23.8.03.11-0663
Приказ Минстроя России от 26.12.2019 №876/пр</t>
  </si>
  <si>
    <t>Фланцы стальные плоские приварные из стали ВСт3сп2, ВСт3сп3, номинальное давление 1,0 МПа, номинальный диаметр 400 мм (прим. 400-16-11-1-В)</t>
  </si>
  <si>
    <t>ЕРм12-19-009-05</t>
  </si>
  <si>
    <t>Гидравлическое испытание трубопроводов. Трубопровод, диаметр наружный, мм, до: 426</t>
  </si>
  <si>
    <t>Закладные конструкции КИП и А</t>
  </si>
  <si>
    <t>ФЕРм12-10-001-01
Приказ Минстроя России от 26.12.2019 №876/пр</t>
  </si>
  <si>
    <t>Бобышки, штуцеры на номинальное давление: до 10 МПа</t>
  </si>
  <si>
    <t>100 шт</t>
  </si>
  <si>
    <t>Лист 4</t>
  </si>
  <si>
    <t>5.4-5-250.С12.И</t>
  </si>
  <si>
    <t>ЕРм12-19-001-37</t>
  </si>
  <si>
    <t>Трубы из углеродистой и низколегированной стали, длиной до 3 м, технологического трубопровода, на условное давление не более 2,5 МПа. Труба, длина до 1,5 м, диаметр наружный, мм: 273</t>
  </si>
  <si>
    <t>20</t>
  </si>
  <si>
    <t>Трубы стальные электросварные прямошовные со снятой фаской из стали марок БСт2кп-БСт4кп и БСт2пс-БСт4пс, наружный диаметр 273 мм, толщина стенки 8 мм</t>
  </si>
  <si>
    <t>21</t>
  </si>
  <si>
    <t>Лист 5</t>
  </si>
  <si>
    <t>1.52-2-40.С21</t>
  </si>
  <si>
    <t>22</t>
  </si>
  <si>
    <t>ФЕРм12-01-004-06
Приказ Минстроя России от 26.12.2019 №876/пр</t>
  </si>
  <si>
    <t>Трубопровод в помещениях или на открытых площадках в пределах цехов, монтируемый из труб и готовых деталей, на номинальное давление не более 2,5 МПа, диаметр труб наружный: 45 мм</t>
  </si>
  <si>
    <t>23</t>
  </si>
  <si>
    <t>ФССЦ-23.3.05.02-0073
Приказ Минстроя России от 26.12.2019 №876/пр</t>
  </si>
  <si>
    <t>Трубы стальные бесшовные, холоднодеформированные из стали марок 10, 20, 30, 45 (ГОСТ 8734-75, 8733-74), наружным диаметром: 45 мм, толщина стенки 3,0 мм</t>
  </si>
  <si>
    <t>24</t>
  </si>
  <si>
    <t>ФССЦ-23.8.04.06-0061
Приказ Минстроя России от 26.12.2019 №876/пр</t>
  </si>
  <si>
    <t>Отвод крутоизогнутый, радиус кривизны 1,5 мм, номинальное давление до 16 МПа, номинальный диаметр 40 мм, наружный диаметр 45 мм, толщина стенки 2,5 мм</t>
  </si>
  <si>
    <t>25</t>
  </si>
  <si>
    <t>ЕРм12-19-001-06</t>
  </si>
  <si>
    <t>Трубы из углеродистой и низколегированной стали, длиной до 3 м, технологического трубопровода, на условное давление не более 2,5 МПа. Труба, длина до 1,0 м, диаметр наружный, мм: 45</t>
  </si>
  <si>
    <t>26</t>
  </si>
  <si>
    <t>27</t>
  </si>
  <si>
    <t>ЕРм12-19-009-01</t>
  </si>
  <si>
    <t>Гидравлическое испытание трубопроводов. Трубопровод, диаметр наружный, мм, до: 57</t>
  </si>
  <si>
    <t>28</t>
  </si>
  <si>
    <t>ОЕР5р-09-01-02</t>
  </si>
  <si>
    <t>Изготовление и врезка штуцеров в трубопроводы из углеродистой стали на ру до 4,0 мпа диаметр штуцера 50 мм</t>
  </si>
  <si>
    <t>1 штуцер</t>
  </si>
  <si>
    <t>29</t>
  </si>
  <si>
    <t>30</t>
  </si>
  <si>
    <t>ФЕРм12-12-001-06
Приказ Минстроя России от 26.12.2019 №876/пр</t>
  </si>
  <si>
    <t>Арматура фланцевая с ручным приводом или без привода водопроводная на номинальное давление до 4 МПа, номинальный диаметр: 40 мм</t>
  </si>
  <si>
    <t>31
*</t>
  </si>
  <si>
    <t>Данные цеха от 25.04.2023  н/н 051202001143</t>
  </si>
  <si>
    <t>Затвор дисковый межфланцевый  Ду 40 Ру 16 с КОФ</t>
  </si>
  <si>
    <t>32</t>
  </si>
  <si>
    <t>ЕРм12-19-007-43</t>
  </si>
  <si>
    <t>Фасонные детали из углеродистой и низколегированной стали технологического трубопровода, на условное давление не более 2,5 МПа. Фланец, диаметр наружный, мм: 45 (приварка 1 фланца учтена п.24)</t>
  </si>
  <si>
    <t>1.52-2-25.С21</t>
  </si>
  <si>
    <t>33</t>
  </si>
  <si>
    <t>ОЕР5р-09-01-01</t>
  </si>
  <si>
    <t>Изготовление и врезка штуцеров в трубопроводы из углеродистой стали на ру до 4,0 мпа диаметр штуцера 25 мм</t>
  </si>
  <si>
    <t>34</t>
  </si>
  <si>
    <t>ФССЦ-23.3.05.02-0052
Приказ Минстроя России от 26.12.2019 №876/пр</t>
  </si>
  <si>
    <t>Трубы стальные бесшовные, холоднодеформированные из стали марок 10, 20, 30, 45 (ГОСТ 8734-75, 8733-74), наружным диаметром: 32 мм, толщина стенки 3,0 мм</t>
  </si>
  <si>
    <t>35</t>
  </si>
  <si>
    <t>ЕРм12-19-001-04</t>
  </si>
  <si>
    <t>Трубы из углеродистой и низколегированной стали, длиной до 3 м, технологического трубопровода, на условное давление не более 2,5 МПа. Труба, длина до 1,0 м, диаметр наружный, мм: 32</t>
  </si>
  <si>
    <t>36</t>
  </si>
  <si>
    <t>37</t>
  </si>
  <si>
    <t>38</t>
  </si>
  <si>
    <t>ФЕРм12-01-004-04
Приказ Минстроя России от 26.12.2019 №876/пр</t>
  </si>
  <si>
    <t>Трубопровод в помещениях или на открытых площадках в пределах цехов, монтируемый из труб и готовых деталей, на номинальное давление не более 2,5 МПа, диаметр труб наружный: 32 мм</t>
  </si>
  <si>
    <t>39</t>
  </si>
  <si>
    <t>40</t>
  </si>
  <si>
    <t>ФССЦ-23.8.04.06-0310
Приказ Минстроя России от 26.12.2019 №876/пр</t>
  </si>
  <si>
    <t>Отводы 90° с радиусом кривизны R=1,5 Ду на давление до 16 МПа, номинальный диаметр 30 мм, наружный диаметр 32 мм, толщина стенки 2,0 мм (прим. 90-32х2,5)</t>
  </si>
  <si>
    <t>41</t>
  </si>
  <si>
    <t>ФЕРм12-12-001-04
Приказ Минстроя России от 26.12.2019 №876/пр</t>
  </si>
  <si>
    <t>Арматура фланцевая с ручным приводом или без привода водопроводная на номинальное давление до 4 МПа, номинальный диаметр: 25 мм</t>
  </si>
  <si>
    <t>42
*</t>
  </si>
  <si>
    <t>Данные цеха от 25.04.2023  н/н 051204000387</t>
  </si>
  <si>
    <t>Кран шаровый фланцевый 11с65нж Ду 25, Ру 16 с КОФ  исп. В тип 11</t>
  </si>
  <si>
    <t>43
*</t>
  </si>
  <si>
    <t>44</t>
  </si>
  <si>
    <t>ЕРм12-19-007-41</t>
  </si>
  <si>
    <t>Фасонные детали из углеродистой и низколегированной стали технологического трубопровода, на условное давление не более 2,5 МПа. Фланец, диаметр наружный, мм: 32 (приварка 4 фланцев учтена п. 32)</t>
  </si>
  <si>
    <t>45</t>
  </si>
  <si>
    <t>ЕРм12-19-007-22</t>
  </si>
  <si>
    <t>Фасонные детали из углеродистой и низколегированной стали технологического трубопровода, на условное давление не более 2,5 МПа. Переход, диаметр наружный, мм: 38?32</t>
  </si>
  <si>
    <t>46
*</t>
  </si>
  <si>
    <t>Калькуляция 32085100264</t>
  </si>
  <si>
    <t>Переход Ду 20/Ду 25</t>
  </si>
  <si>
    <t>Узел присоединения гибких рукавов к трубопроводу</t>
  </si>
  <si>
    <t>47</t>
  </si>
  <si>
    <t>48
*</t>
  </si>
  <si>
    <t>Калькуляция 32085100261</t>
  </si>
  <si>
    <t>Узел присоединения гибких рукавов к трубопроводу Д наруж.25мм</t>
  </si>
  <si>
    <t>49</t>
  </si>
  <si>
    <t>ФЕРм08-02-411-04
Приказ Минстроя России от 26.12.2019 №876/пр</t>
  </si>
  <si>
    <t>Ввод гибкий, наружный диаметр металлорукава: до 27 мм</t>
  </si>
  <si>
    <t>50</t>
  </si>
  <si>
    <t>ФССЦ-01.7.19.09-0011
Приказ Минстроя России от 26.12.2019 №876/пр</t>
  </si>
  <si>
    <t>Рукав резинотканевый: диаметром 16 мм (прим.)</t>
  </si>
  <si>
    <t>Ротаметр</t>
  </si>
  <si>
    <t>51</t>
  </si>
  <si>
    <t>ФЕРм11-02-022-03
Приказ Минстроя России от 26.12.2019 №876/пр</t>
  </si>
  <si>
    <t>Ротаметр, счетчик, преобразователь, устанавливаемые на фланцевых соединениях, диаметр условного прохода: до 32 мм</t>
  </si>
  <si>
    <t>52
*
О</t>
  </si>
  <si>
    <t>Данные цеха от 25.04.2023  н/н 050409000458</t>
  </si>
  <si>
    <t>Ротаметр с КОФ ЭМИС-МЕТА215 (025А-Ж-Н-Ф-1,6-100-1,5-А-ГП-ГОСТ-В)</t>
  </si>
  <si>
    <t>53</t>
  </si>
  <si>
    <t>Фасонные детали из углеродистой и низколегированной стали технологического трубопровода, на условное давление не более 2,5 МПа. Фланец, диаметр наружный, мм: 32 (приварка ответных фланцев)</t>
  </si>
  <si>
    <t>Лист 6</t>
  </si>
  <si>
    <t>54</t>
  </si>
  <si>
    <t>55
*</t>
  </si>
  <si>
    <t>Калькуляция 32085100262</t>
  </si>
  <si>
    <t>Узел присоединения гибких рукавов к трубопроводу Д наруж. 32мм</t>
  </si>
  <si>
    <t>56
*</t>
  </si>
  <si>
    <t>Калькуляция 32085100263</t>
  </si>
  <si>
    <t>Узел присоединения гибких рукавов к трубопроводу д наруж. 57 мм</t>
  </si>
  <si>
    <t>57</t>
  </si>
  <si>
    <t>58</t>
  </si>
  <si>
    <t>Крепёж</t>
  </si>
  <si>
    <t>59</t>
  </si>
  <si>
    <t>ФССЦ-07.2.07.11-0003
Приказ Минстроя России от 26.12.2019 №876/пр</t>
  </si>
  <si>
    <t>Опоры скользящие и катковые, крепежные детали, хомуты</t>
  </si>
  <si>
    <t>60</t>
  </si>
  <si>
    <t>ФССЦ-01.1.02.08-0031
Приказ Минстроя России от 26.12.2019 №876/пр</t>
  </si>
  <si>
    <t>Прокладки паронитовые</t>
  </si>
  <si>
    <t>61</t>
  </si>
  <si>
    <t>ФССЦ-01.7.15.03-0042
Приказ Минстроя России от 26.12.2019 №876/пр</t>
  </si>
  <si>
    <t>Болты с гайками и шайбами строительные</t>
  </si>
  <si>
    <t>Контроль швов</t>
  </si>
  <si>
    <t>62</t>
  </si>
  <si>
    <t>ФЕРм39-01-005-37
Приказ Минстроя России от 26.12.2019 №876/пр</t>
  </si>
  <si>
    <t>Зачистка механизированная поверхности сварного соединения и околошовной зоны трубопроводов из углеродистых и легированных сталей до шероховатости грубее Rz 20 мкм (V5) и не грубее Rz 40 мкм (V4) без снятия выпуклости (усиления) сварного шва, номинальный диаметр трубопровода: 250, толщина стенки до 10 мм</t>
  </si>
  <si>
    <t>стык</t>
  </si>
  <si>
    <t>63</t>
  </si>
  <si>
    <t>ФЕРм39-02-006-15
Приказ Минстроя России от 26.12.2019 №876/пр</t>
  </si>
  <si>
    <t>Ультразвуковая дефектоскопия трубопровода одним преобразователем сварных соединений перлитного класса с двух сторон, прозвучивание поперечное, номинальный диаметр трубопровода: свыше 200 до 300, толщина стенки от 8 до 14 мм</t>
  </si>
  <si>
    <t>64</t>
  </si>
  <si>
    <t>ФЕРм39-01-005-59
Приказ Минстроя России от 26.12.2019 №876/пр</t>
  </si>
  <si>
    <t>Зачистка механизированная поверхности сварного соединения и околошовной зоны трубопроводов из углеродистых и легированных сталей до шероховатости грубее Rz 20 мкм (V5) и не грубее Rz 40 мкм (V4) без снятия выпуклости (усиления) сварного шва, номинальный диаметр трубопровода: 400, толщина стенки до 10 мм</t>
  </si>
  <si>
    <t>65</t>
  </si>
  <si>
    <t>ФЕРм39-02-006-27
Приказ Минстроя России от 26.12.2019 №876/пр</t>
  </si>
  <si>
    <t>Ультразвуковая дефектоскопия трубопровода одним преобразователем сварных соединений перлитного класса с двух сторон, прозвучивание поперечное, номинальный диаметр трубопровода: свыше 350 до 450, толщина стенки от 8 до 14 мм</t>
  </si>
  <si>
    <t>66</t>
  </si>
  <si>
    <t>ФЕРм39-01-006-25
Приказ Минстроя России от 26.12.2019 №876/пр</t>
  </si>
  <si>
    <t>Зачистка механизированная поверхности сварного соединения и околошовной зоны трубопроводов из углеродистых и легированных сталей до шероховатости грубее Rz 20 мкм (V5) и не грубее Rz 40 мкм (V4) без снятия выпуклости (усиления) сварного шва, номинальный диаметр трубопровода: 700, толщина стенки до 10 мм</t>
  </si>
  <si>
    <t>67</t>
  </si>
  <si>
    <t>ФЕРм39-02-006-39
Приказ Минстроя России от 26.12.2019 №876/пр</t>
  </si>
  <si>
    <t>Ультразвуковая дефектоскопия трубопровода одним преобразователем сварных соединений перлитного класса с двух сторон, прозвучивание поперечное, номинальный диаметр трубопровода: свыше 500 до 700, толщина стенки от 8 до 14 мм</t>
  </si>
  <si>
    <t>68</t>
  </si>
  <si>
    <t>ФЕР13-06-002-01
Приказ Минстроя России от 26.12.2019 №876/пр</t>
  </si>
  <si>
    <t>Очистка кварцевым песком: сплошных наружных поверхностей</t>
  </si>
  <si>
    <t>69</t>
  </si>
  <si>
    <t>ФССЦ-01.7.17.08-0001
Приказ Минстроя России от 26.12.2019 №876/пр</t>
  </si>
  <si>
    <t>Купрошлак (ТУ 3989-003-82101794-2008)</t>
  </si>
  <si>
    <t>70</t>
  </si>
  <si>
    <t>71</t>
  </si>
  <si>
    <t>72</t>
  </si>
  <si>
    <t>ФЕР13-07-002-02
Приказ Минстроя России от 26.12.2019 №876/пр</t>
  </si>
  <si>
    <t>Обезжиривание поверхностей аппаратов и трубопроводов диаметром свыше 500 мм: уайт-спиритом</t>
  </si>
  <si>
    <t>1 группа сложности</t>
  </si>
  <si>
    <t>73</t>
  </si>
  <si>
    <t>ФЕР13-03-004-28
Приказ Минстроя России от 26.12.2019 №876/пр</t>
  </si>
  <si>
    <t>Огнезащитное покрытие металлоконструкций краской с подготовкой поверхности (применительно)</t>
  </si>
  <si>
    <t>74</t>
  </si>
  <si>
    <t>КА от 20.01.2023г. № 226 ООО «ТоргСтройКомплект»</t>
  </si>
  <si>
    <t>Акрус-терма - грунт-эмаль. Расход 0,0035 кг/м2 на один слой, при толщине покрытия 1 мкм (потери 1,43). 0,0035*75мкм*1,43=0,375 кг/м2.</t>
  </si>
  <si>
    <t>75</t>
  </si>
  <si>
    <t>76</t>
  </si>
  <si>
    <t>Конъюктурный анализ №266 от 20.01.23</t>
  </si>
  <si>
    <t>Акрус-эпокс С (грунт-
эмаль)  толщ. 140 мкм (расход: 0,0025кг/м2 (1мкм)*140*1,43(потери)= 0,5 кг/м2)</t>
  </si>
  <si>
    <t>77</t>
  </si>
  <si>
    <t>78</t>
  </si>
  <si>
    <t>Акрус-полиур (эмаль)  толщ. 60 мкм (расход: 0,0029кг/м2(1мкм)*60*1,43 потери=0,25 кг/м2)</t>
  </si>
  <si>
    <t>2 группа сложности</t>
  </si>
  <si>
    <t>79</t>
  </si>
  <si>
    <t>80</t>
  </si>
  <si>
    <t>Акрус-эпокс С (грунт-
эмаль)  толщ. 140 мкм (расход: 0,0025кг/м2 (1мкм)*140*1,67(потери)= 0,58 кг/м2)</t>
  </si>
  <si>
    <t>81</t>
  </si>
  <si>
    <t>82</t>
  </si>
  <si>
    <t>Акрус-полиур (эмаль)  толщ. 60 мкм (расход: 0,0029кг/м2(1мкм)*60*1,67 потери=0,29 кг/м2)</t>
  </si>
  <si>
    <t>3 группа сложности</t>
  </si>
  <si>
    <t>83</t>
  </si>
  <si>
    <t>84</t>
  </si>
  <si>
    <t>Акрус-эпокс С (грунт-
эмаль)  толщ. 140 мкм (расход: 0,0025кг/м2 (1мкм)*140*2,5(потери)= 0,875 кг/м2)</t>
  </si>
  <si>
    <t>85</t>
  </si>
  <si>
    <t>86</t>
  </si>
  <si>
    <t>Акрус-полиур (эмаль)  толщ. 60 мкм (расход: 0,0029кг/м2(1мкм)*60*2,5 потери=0,435 кг/м2)</t>
  </si>
  <si>
    <t xml:space="preserve">     Монтажные работы</t>
  </si>
  <si>
    <t xml:space="preserve">     Оборудование</t>
  </si>
  <si>
    <t xml:space="preserve">     Материалы заказчика</t>
  </si>
  <si>
    <t xml:space="preserve">          Монтажные работы</t>
  </si>
  <si>
    <t xml:space="preserve">               Затвор дисковый межфланцевый  Ду 40 Ру 16 с КОФ, "шт" Кол-во: 1</t>
  </si>
  <si>
    <t xml:space="preserve">               Кран шаровый фланцевый 11с65нж Ду 25, Ру 16 с КОФ  исп. В тип 11, "шт" Кол-во: 7</t>
  </si>
  <si>
    <t xml:space="preserve">               Переход Ду 20/Ду 25, "шт" Кол-во: 2</t>
  </si>
  <si>
    <t xml:space="preserve">               Узел присоединения гибких рукавов к трубопроводу Д наруж. 32мм, "шт" Кол-во: 2</t>
  </si>
  <si>
    <t xml:space="preserve">               Узел присоединения гибких рукавов к трубопроводу д наруж. 57 мм, "шт" Кол-во: 2</t>
  </si>
  <si>
    <t xml:space="preserve">               Узел присоединения гибких рукавов к трубопроводу Д наруж.25мм, "шт" Кол-во: 2</t>
  </si>
  <si>
    <t xml:space="preserve">               Итого</t>
  </si>
  <si>
    <t xml:space="preserve">     Оборудование заказчика</t>
  </si>
  <si>
    <t xml:space="preserve">          Оборудование</t>
  </si>
  <si>
    <t xml:space="preserve">               Задвижка 30с41нж Ду 250 Ру 16 с КОФ, "шт" Кол-во: 1</t>
  </si>
  <si>
    <t xml:space="preserve">               Ротаметр с КОФ ЭМИС-МЕТА215 (025А-Ж-Н-Ф-1,6-100-1,5-А-ГП-ГОСТ-В), "шт" Кол-во: 1</t>
  </si>
  <si>
    <t xml:space="preserve">               Фильтр газовый DN700 1.02.60-ТО56/21.01.000СБ, "шт" Кол-во: 2</t>
  </si>
  <si>
    <t>АО "БСК", производство "Сода", цех 85</t>
  </si>
  <si>
    <t>ЛОКАЛЬНЫЙ РЕСУРСНЫЙ СМЕТНЫЙ РАСЧЕТ № 85-1.02.60-452/21-72690</t>
  </si>
  <si>
    <t xml:space="preserve">на Изолирующая кабина для ИБП м/насосов К-250, </t>
  </si>
  <si>
    <t>пр. 1.02.60-452/21-ОВ по заявке 2343 от 29.03.2023г.</t>
  </si>
  <si>
    <t>1 кв. 2023г. (27.04.2023г.)</t>
  </si>
  <si>
    <t>Раздел 1. Кондиционирование</t>
  </si>
  <si>
    <t>ФЕР20-06-018-03
Приказ Минстроя России от 26.12.2019 №876/пр</t>
  </si>
  <si>
    <t>Установка сплит-систем с внутренним блоком настенного типа мощностью: до 5 кВт</t>
  </si>
  <si>
    <t>компл</t>
  </si>
  <si>
    <t>ОП п.1.20</t>
  </si>
  <si>
    <t>Затраты на электроэнергию, потребляемую ручным инструментом (в размере 1 % от оплаты труда рабочих, добавляются к сметной стоимости материалов)</t>
  </si>
  <si>
    <t>ТЦ_23.2.02.05_77_7721530127_26.10.2022_02</t>
  </si>
  <si>
    <t>Фреонопровод в комплекте (трасса медная, утеплитель)</t>
  </si>
  <si>
    <t>ФССЦ-19.3.02.08-0032
Приказ Минстроя России от 26.12.2019 №876/пр</t>
  </si>
  <si>
    <t>Трубки дренажные (шланги) гофрированные для систем кондиционирования, диаметр 20 мм</t>
  </si>
  <si>
    <t>10 м</t>
  </si>
  <si>
    <t>ФССЦ-01.7.06.03-0024
Приказ Минстроя России от 26.12.2019 №876/пр</t>
  </si>
  <si>
    <t>Лента полиэтиленовая с липким слоем, толщина 0,1 мм</t>
  </si>
  <si>
    <t>ФССЦ-14.5.01.10-0029
Приказ Минстроя России от 26.12.2019 №876/пр</t>
  </si>
  <si>
    <t>Пена монтажная полиуретановая противопожарная однокомпонентная модифицированная для заполнения, уплотнения, утепления, изоляции и соединения швов и стыков в местах с повышенными требованиями пожарной безопасности (0,88 л)</t>
  </si>
  <si>
    <t>ФССЦ-01.3.02.11-0022
Приказ Минстроя России от 26.12.2019 №876/пр</t>
  </si>
  <si>
    <t>Фреон</t>
  </si>
  <si>
    <t>8
О</t>
  </si>
  <si>
    <t>Прайс лист</t>
  </si>
  <si>
    <t>Сплит-система Tosot T12H-STR/I-G/T12H-STR/O Triangle в комплекте с пультом управления</t>
  </si>
  <si>
    <t>ФЕРм11-06-001-01
Приказ Минстроя России от 26.12.2019 №876/пр</t>
  </si>
  <si>
    <t>Щиты и пульты, масса: до 50 кг</t>
  </si>
  <si>
    <t>ФЕРм11-03-001-01
Приказ Минстроя России от 26.12.2019 №876/пр</t>
  </si>
  <si>
    <t>Приборы, устанавливаемые на металлоконструкциях, щитах и пультах, масса: до 5 кг (датчики температуры)</t>
  </si>
  <si>
    <t>11
О</t>
  </si>
  <si>
    <t>ТЦ_64.4.02.00_77_7721530127_26.10.2022_02</t>
  </si>
  <si>
    <t>Устройство ротации УРК-2Т (в комплекте)</t>
  </si>
  <si>
    <t>к-т</t>
  </si>
  <si>
    <t>ФЕР20-03-002-01
Приказ Минстроя России от 26.12.2019 №876/пр</t>
  </si>
  <si>
    <t>Установка вентиляторов осевых массой: до 0,025 т</t>
  </si>
  <si>
    <t>13
О</t>
  </si>
  <si>
    <t>ФССЦ-64.1.01.07-0001
Приказ Минстроя России от 26.12.2019 №876/пр</t>
  </si>
  <si>
    <t>Вентиляторы вытяжные настенного типа OSTBERG марки KVFU 100 A, производительность 260 м3/час</t>
  </si>
  <si>
    <t>ФЕР20-02-002-01
Приказ Минстроя России от 26.12.2019 №876/пр</t>
  </si>
  <si>
    <t>Установка решеток жалюзийных площадью в свету: до 0,5 м2</t>
  </si>
  <si>
    <t>ФССЦ-19.2.03.02-0155
Приказ Минстроя России от 26.12.2019 №876/пр</t>
  </si>
  <si>
    <t>Решетки жалюзийные регулируемые из алюминиевого профиля с порошковым покрытием, РВ-1, размер 100х300 мм</t>
  </si>
  <si>
    <t xml:space="preserve">          Инженерное оборудование</t>
  </si>
  <si>
    <t xml:space="preserve">               материальные ресурсы, отсутствующие в ФРСН</t>
  </si>
  <si>
    <t xml:space="preserve">               оборудование, отсутствующее в ФРСН</t>
  </si>
  <si>
    <t>ЛОКАЛЬНЫЙ РЕСУРСНЫЙ СМЕТНЫЙ РАСЧЕТ № 85-1.02.60-452/21-72689</t>
  </si>
  <si>
    <t>пр. 1.02.60-452/21КМ по заявке 2343 от 21.03.2023г.</t>
  </si>
  <si>
    <t>Раздел 1. Лист 2</t>
  </si>
  <si>
    <t>Демонтажные работы</t>
  </si>
  <si>
    <t>ФЕР46-04-011-06
Приказ Минстроя России от 26.12.2019 №876/пр</t>
  </si>
  <si>
    <t>Разборка в зданиях и сооружения с агрессивными средами покрытий полов: из плиток, уложенных на разных подстилающих слоях с расшивкой швов замазками</t>
  </si>
  <si>
    <t>ФЕР46-04-011-14
Приказ Минстроя России от 26.12.2019 №876/пр
Применительно</t>
  </si>
  <si>
    <t>Разборка в зданиях и сооружения с агрессивными средами покрытий полов: из поливинилхлоридных листовых рулонных материалов (Разборка покрытий из полиизобутилена)</t>
  </si>
  <si>
    <t>ФЕР46-04-009-01
Приказ Минстроя России от 26.12.2019 №876/пр</t>
  </si>
  <si>
    <t>Разборка бетонных оснований под полы: на гравии</t>
  </si>
  <si>
    <t>Монтаж металлоконструкций</t>
  </si>
  <si>
    <t>ФЕР09-03-002-10
Приказ Минстроя России от 26.12.2019 №876/пр</t>
  </si>
  <si>
    <t>Монтаж колонн многоэтажных зданий различного назначения при высоте здания: до 25 м (Ст1)</t>
  </si>
  <si>
    <t>ФССЦ-07.2.07.12-0011
Приказ Минстроя России от 26.12.2019 №876/пр</t>
  </si>
  <si>
    <t>Элементы конструктивные зданий и сооружений с преобладанием гнутосварных профилей и круглых труб, средняя масса сборочной единицы до 0,1 т</t>
  </si>
  <si>
    <t>ФЕР46-03-014-01
Приказ Минстроя России от 26.12.2019 №876/пр</t>
  </si>
  <si>
    <t>Сверление вертикальных отверстий в железобетонных конструкциях полов перфоратором глубиной 200 мм диаметром: до 20 мм</t>
  </si>
  <si>
    <t>ФЕР46-03-014-14
Приказ Минстроя России от 26.12.2019 №876/пр</t>
  </si>
  <si>
    <t>На каждые 10 мм изменения глубины сверления добавлять или исключать: к расценке 46-03-014-01</t>
  </si>
  <si>
    <t>ТЦ_01.7.15.01_77_7710050305_24.04.2023_02</t>
  </si>
  <si>
    <t>Анкер-шпилька HSA M16x117 20/5/</t>
  </si>
  <si>
    <t>ФЕР09-03-002-12
Приказ Минстроя России от 26.12.2019 №876/пр</t>
  </si>
  <si>
    <t>Монтаж балок, ригелей перекрытия, покрытия и под установку оборудования многоэтажных зданий при высоте здания: до 25 м (Б1)</t>
  </si>
  <si>
    <t>ФЕР09-04-006-01
Приказ Минстроя России от 26.12.2019 №876/пр</t>
  </si>
  <si>
    <t>Монтаж фахверка (каркас)</t>
  </si>
  <si>
    <t>ФССЦ-07.2.03.06-0101
Приказ Минстроя России от 26.12.2019 №876/пр</t>
  </si>
  <si>
    <t>Ригели фахверка</t>
  </si>
  <si>
    <t>ФЕР09-03-030-01
Приказ Минстроя России от 26.12.2019 №876/пр</t>
  </si>
  <si>
    <t>Монтаж площадок с настилом и ограждением из листовой, рифленой, просечной и круглой стали</t>
  </si>
  <si>
    <t>ФЕР09-03-029-01
Приказ Минстроя России от 26.12.2019 №876/пр</t>
  </si>
  <si>
    <t>Монтаж лестниц прямолинейных и криволинейных, пожарных с ограждением</t>
  </si>
  <si>
    <t>ФССЦ-07.2.07.13-0161
Приказ Минстроя России от 26.12.2019 №876/пр</t>
  </si>
  <si>
    <t>Площадки просадочные, мостики, кронштейны, маршевые лестницы, пожарные щиты переходных площадок, ограждений</t>
  </si>
  <si>
    <t>Решетчатый настил SP 20,77х30х3-Ст3ГОСТ380/38,1х5-Ст5псГОСТ6727-80</t>
  </si>
  <si>
    <t>Универсальное крепление (скоба, саморез 6,3х51 со сверлом).</t>
  </si>
  <si>
    <t>компл.</t>
  </si>
  <si>
    <t>Монтаж опорных конструкций: для крепления трубопроводов внутри зданий и сооружений массой до 0,1 т (крепление кондиционера)</t>
  </si>
  <si>
    <t>Восстановление пола</t>
  </si>
  <si>
    <t>ФЕР11-01-011-01
Приказ Минстроя России от 01.06.2020 №294/пр</t>
  </si>
  <si>
    <t>Устройство стяжек: цементных толщиной 20 мм</t>
  </si>
  <si>
    <t>ФЕР11-01-011-02
Приказ Минстроя России от 01.06.2020 №294/пр</t>
  </si>
  <si>
    <t>Устройство стяжек: на каждые 5 мм изменения толщины стяжки добавлять или исключать к расценке 11-01-011-01</t>
  </si>
  <si>
    <t>ФССЦ-04.3.01.09-0015
Приказ Минстроя России от 26.12.2019 №876/пр</t>
  </si>
  <si>
    <t>Раствор готовый кладочный, цементный, М150</t>
  </si>
  <si>
    <t>ФЕР13-05-002-02
Приказ Минстроя России от 26.12.2019 №876/пр</t>
  </si>
  <si>
    <t>Оклейка бетонной поверхности полиизобутиленовыми пластинами толщиной 2,5 мм: на клее 88-СА с пастой в 2 слоя</t>
  </si>
  <si>
    <t>ФЕР13-01-004-02
Приказ Минстроя России от 26.12.2019 №876/пр</t>
  </si>
  <si>
    <t>Футеровка штучными кислотоупорными материалами на эпоксидной замазке: плиткой кислотоупорной (керамической) толщиной 35 мм</t>
  </si>
  <si>
    <t>З</t>
  </si>
  <si>
    <t>ФССЦ-06.2.04.01-0022</t>
  </si>
  <si>
    <t>Плитка кислотоупорная шамотная, квадратная и прямоугольная, толщина 30 мм</t>
  </si>
  <si>
    <t>ФЕР13-08-005-01
Приказ Минстроя России от 26.12.2019 №876/пр</t>
  </si>
  <si>
    <t>Разделка швов футеровки эпоксидной замазкой при укладке: плитки кислотоупорной керамической, глубина заполнения швов 15 мм</t>
  </si>
  <si>
    <t>ФЕР13-08-004-01
Приказ Минстроя России от 26.12.2019 №876/пр</t>
  </si>
  <si>
    <t>Разделка швов футеровки замазкой "Арзамит-5" при укладке: плитки кислотоупорной керамической, глубина заполнения швов 15 мм</t>
  </si>
  <si>
    <t>Проемы</t>
  </si>
  <si>
    <t>ФЕР09-04-012-01
Приказ Минстроя России от 26.12.2019 №876/пр</t>
  </si>
  <si>
    <t>Установка металлических дверных блоков в готовые проемы</t>
  </si>
  <si>
    <t>31</t>
  </si>
  <si>
    <t>ФССЦ-07.1.01.03-0001
Приказ Минстроя России от 26.12.2019 №876/пр</t>
  </si>
  <si>
    <t>Блок дверной стальной внутренний однопольный ДСН, площадь 2,1 м2</t>
  </si>
  <si>
    <t>Блок дверной стальной внутренний однопольный ДСН, площадь 2,1 м2 с окном 400х400 с порогом</t>
  </si>
  <si>
    <t>ФССЦ-01.7.04.07-0003
Приказ Минстроя России от 26.12.2019 №876/пр</t>
  </si>
  <si>
    <t>Комплект скобяных изделий для блоков входных дверей в помещение однопольных</t>
  </si>
  <si>
    <t>ФССЦ-01.7.04.04-0012
Приказ Минстроя России от 26.12.2019 №876/пр</t>
  </si>
  <si>
    <t>Замок врезной оцинкованный с цилиндровым механизмом из латуни</t>
  </si>
  <si>
    <t>Гильза Г1</t>
  </si>
  <si>
    <t>ФЕР46-03-014-07
Приказ Минстроя России от 26.12.2019 №876/пр</t>
  </si>
  <si>
    <t>Сверление вертикальных отверстий в железобетонных конструкциях полов перфоратором глубиной 200 мм диаметром: свыше 50 мм до 55 мм</t>
  </si>
  <si>
    <t>ФЕР46-03-014-20
Приказ Минстроя России от 26.12.2019 №876/пр</t>
  </si>
  <si>
    <t>На каждые 10 мм изменения глубины сверления добавлять или исключать: к расценке 46-03-014-07</t>
  </si>
  <si>
    <t>ФЕР06-03-004-09
Приказ Минстроя России от 30.06.2020 №352/пр</t>
  </si>
  <si>
    <t>Установка закладных деталей весом: до 4 кг</t>
  </si>
  <si>
    <t>ФССЦ-08.4.01.02-0001
Приказ Минстроя России от 26.12.2019 №876/пр</t>
  </si>
  <si>
    <t>Детали закладные, вес до 1 кг</t>
  </si>
  <si>
    <t>ФЕР46-03-017-05
Приказ Минстроя России от 26.12.2019 №876/пр</t>
  </si>
  <si>
    <t>Заделка отверстий, гнезд и борозд: в стенах и перегородках бетонных площадью до 0,1 м2</t>
  </si>
  <si>
    <t>42</t>
  </si>
  <si>
    <t>Раздел 2. Лист 3</t>
  </si>
  <si>
    <t>43</t>
  </si>
  <si>
    <t>ФЕР09-04-002-03
Приказ Минстроя России от 26.12.2019 №876/пр</t>
  </si>
  <si>
    <t>Монтаж кровельного покрытия: из многослойных панелей заводской готовности при высоте до 50 м</t>
  </si>
  <si>
    <t>ФССЦ-07.2.05.05-0006
Приказ Минстроя России от 26.12.2019 №876/пр</t>
  </si>
  <si>
    <t>Сэндвич-панель трехслойная кровельная "Металл Профиль" с наполнителем из минеральной ваты (НГ) плотностью 110кг/м3, марка МП ТСП-K, толщина: 80 мм, тип покрытия полиэстер, толщина металлических облицовок 0,5 мм (Россия)</t>
  </si>
  <si>
    <t>ФЕР12-01-010-01
Приказ Минстроя России от 26.12.2019 №876/пр</t>
  </si>
  <si>
    <t>Устройство мелких покрытий (брандмауэры, парапеты, свесы и т.п.) из листовой оцинкованной стали (НЩ4)</t>
  </si>
  <si>
    <t>46</t>
  </si>
  <si>
    <t>ФССЦ-07.2.05.02-0112
Приказ Минстроя России от 26.12.2019 №876/пр</t>
  </si>
  <si>
    <t>Элементы фасонные (доборные) из оцинкованной стали</t>
  </si>
  <si>
    <t>ФЕР09-04-006-04
Приказ Минстроя России от 26.12.2019 №876/пр</t>
  </si>
  <si>
    <t>Монтаж ограждающих конструкций стен: из многослойных панелей заводской готовности при высоте здания до 50 м</t>
  </si>
  <si>
    <t>48</t>
  </si>
  <si>
    <t>ФССЦ-07.2.05.05-0062
Приказ Минстроя России от 26.12.2019 №876/пр</t>
  </si>
  <si>
    <t>Сэндвич-панель трехслойная стеновая "Металл Профиль" с видимым креплением Z-LOCK, с наполнителем из минеральной ваты (НГ) плотностью 110кг/м3, марка МП ТСП-Z, толщина: 50 мм, тип покрытия полиэстер, толщина металлических облицовок 0,5 мм (Россия)</t>
  </si>
  <si>
    <t>ФССЦ-01.7.15.14-0123
Приказ Минстроя России от 26.12.2019 №876/пр</t>
  </si>
  <si>
    <t>Шурупы для крепления утеплителя и гидроизоляции к профилированному листу 4,8х120 мм</t>
  </si>
  <si>
    <t>ФССЦ-01.7.15.14-0086
Приказ Минстроя России от 26.12.2019 №876/пр</t>
  </si>
  <si>
    <t>Шурупы-саморезы кровельные оцинкованные 5,5х25 мм</t>
  </si>
  <si>
    <t>52</t>
  </si>
  <si>
    <t>ФЕР46-08-022-03
Приказ Минстроя России от 26.12.2019 №876/пр</t>
  </si>
  <si>
    <t>Гидроизоляция полиуретановым герметиком с уплотнением пенополиэтиленовым прокладочным шнуром: горизонтальных швов</t>
  </si>
  <si>
    <t>ФССЦ-01.7.06.10-0021
Приказ Минстроя России от 26.12.2019 №876/пр</t>
  </si>
  <si>
    <t>Лента термоуплотнительная самоклеящаяся</t>
  </si>
  <si>
    <t>55</t>
  </si>
  <si>
    <t>ФЕР46-08-022-02
Приказ Минстроя России от 26.12.2019 №876/пр</t>
  </si>
  <si>
    <t>Гидроизоляция силиконовым герметиком</t>
  </si>
  <si>
    <t>56</t>
  </si>
  <si>
    <t>ФССЦ-14.5.01.07-0201
Приказ Минстроя России от 26.12.2019 №876/пр</t>
  </si>
  <si>
    <t>Герметик силиконовый</t>
  </si>
  <si>
    <t>ФЕР09-05-006-01
Приказ Минстроя России от 26.12.2019 №876/пр
Применительно</t>
  </si>
  <si>
    <t>Резка стального профилированного настила (Вырезка отверстий в сендвич-панелях)</t>
  </si>
  <si>
    <t>м реза</t>
  </si>
  <si>
    <t>Раздел 3. Антикоррозийная защита металлоконструкций</t>
  </si>
  <si>
    <t>ТЦ_14.4.01.09_02_0268074630_20.01.2023_02</t>
  </si>
  <si>
    <t>кг.</t>
  </si>
  <si>
    <t>ТЦ_14.4.02.08_02_0268074630_20.01.2023_02</t>
  </si>
  <si>
    <t>Акрус-полиур (эмаль)  толщ. 60 мкм (расход: 0,0029кг/м2(1мкм)*60*2,5 потери=0,435кг/м2)</t>
  </si>
  <si>
    <t>ЛОКАЛЬНЫЙ РЕСУРСНЫЙ СМЕТНЫЙ РАСЧЕТ № 85-1.02.60-448.21-72640</t>
  </si>
  <si>
    <t xml:space="preserve">на Изолирующая кабина для ИБП винтовых компрессоров (КМ), </t>
  </si>
  <si>
    <t>пр. 1.02.60-448/21-КМ по заявке 2195 от 17.03.2023г.</t>
  </si>
  <si>
    <t>1 кв. 2023г. (20.04.2023г.)</t>
  </si>
  <si>
    <t>Раздел 1. Каркас, обшивка стен и кровли изолирующей кабины (лист 2)</t>
  </si>
  <si>
    <t>Демонтаж фахверка (Демонтаж металлоконструкций существующей кабины)</t>
  </si>
  <si>
    <t>ФЕР09-04-006-02
Приказ Минстроя России от 26.12.2019 №876/пр</t>
  </si>
  <si>
    <t>Демонтаж ограждающих конструкций стен: из профилированного листа при высоте здания до 30 м</t>
  </si>
  <si>
    <t>ОЕР4р-05-02-01</t>
  </si>
  <si>
    <t>Разделка конструкций из листовой стали и оборудования с перемещением грузов перекатыванием тракторами: толщина металла до 5 мм</t>
  </si>
  <si>
    <t>ФССЦпг-01-01-01-027
Приказ Минстроя России от 26.12.2019 №876/пр</t>
  </si>
  <si>
    <t>Погрузка металлолома (Прим.)</t>
  </si>
  <si>
    <t>1 т груза</t>
  </si>
  <si>
    <t>ФССЦпг-03-21-01-003
Приказ Минстроя России от 26.12.2019 №876/пр</t>
  </si>
  <si>
    <t>Перевозка грузов автомобилями-самосвалами грузоподъемностью 10 т работающих вне карьера на расстояние: I класс груза до 3 км</t>
  </si>
  <si>
    <t>ФССЦпг-01-01-01-043
Приказ Минстроя России от 26.12.2019 №876/пр</t>
  </si>
  <si>
    <t>Погрузка мусора строительного с погрузкой экскаваторами емкостью ковша до 0,5 м3</t>
  </si>
  <si>
    <t>ФССЦпг-03-21-01-050
Приказ Минстроя России от 26.12.2019 №876/пр</t>
  </si>
  <si>
    <t>Перевозка грузов автомобилями-самосвалами грузоподъемностью 10 т работающих вне карьера на расстояние: I класс груза до 50 км</t>
  </si>
  <si>
    <t>Монтаж фахверка (поз.2, НЩ3)</t>
  </si>
  <si>
    <t>ФССЦ-07.2.03.06-0121
Приказ Минстроя России от 26.12.2019 №876/пр</t>
  </si>
  <si>
    <t>Стойки фахверка</t>
  </si>
  <si>
    <t>Устройство мелких покрытий (брандмауэры, парапеты, свесы и т.п.) из листовой оцинкованной стали (НЩ1, НЩ5) (лист 3)</t>
  </si>
  <si>
    <t>ФЕР26-01-040-01
Приказ Минстроя России от 26.12.2019 №876/пр</t>
  </si>
  <si>
    <t>Устройство противопожарных поясов из волокнистых и зернистых материалов на растворе</t>
  </si>
  <si>
    <t>ФССЦ-12.2.03.02-0002
Приказ Минстроя России от 26.12.2019 №876/пр</t>
  </si>
  <si>
    <t>Вата минеральная</t>
  </si>
  <si>
    <t>ФССЦ-07.2.05.05-0126
Приказ Минстроя России от 26.12.2019 №876/пр</t>
  </si>
  <si>
    <t>Сэндвич-панель трехслойная стеновая "Металл Профиль" со скрытым креплением SECRET FIX, с наполнителем из минеральной ваты (НГ) плотностью 110кг/м3, марка МП ТСП-S, толщина: 80 мм, тип покрытия полиэстер, толщина металлических облицовок 0,5 мм (Россия)</t>
  </si>
  <si>
    <t>ФЕР10-01-034-03
Приказ Минстроя России от 26.12.2019 №876/пр</t>
  </si>
  <si>
    <t>Установка в жилых и общественных зданиях оконных блоков из ПВХ профилей: поворотных (откидных, поворотно-откидных) с площадью проема до 2 м2 одностворчатых</t>
  </si>
  <si>
    <t>ФССЦ-11.3.02.02-0025
Приказ Минстроя России от 26.12.2019 №876/пр</t>
  </si>
  <si>
    <t>Блок оконный из ПВХ-профилей, одностворчатый, с поворотной створкой, с однокамерным стеклопакетом (24 мм), площадью до 0,5 м2</t>
  </si>
  <si>
    <t>ФССЦ-11.3.02.02-0026
Приказ Минстроя России от 26.12.2019 №876/пр</t>
  </si>
  <si>
    <t>Блок оконный из ПВХ-профилей, одностворчатый, с поворотной створкой, с однокамерным стеклопакетом (24 мм), площадью до 1 м2</t>
  </si>
  <si>
    <t>Блок дверной стальной внутренний однопольный ДСВ, площадь 2,1 м2</t>
  </si>
  <si>
    <t>Раздел 2. Рама Рм1, гильзы Г1 (лист 3)</t>
  </si>
  <si>
    <t>Установка закладных деталей весом: до 4 кг  (Прокладка гильз Г1)</t>
  </si>
  <si>
    <t>Изоляция трубопроводов: матами минераловатными прошивными безобкладочными и в обкладках, изделиями минераловатными с гофрированной структурой</t>
  </si>
  <si>
    <t xml:space="preserve">          Строительные работы</t>
  </si>
  <si>
    <t xml:space="preserve">               в том числе:</t>
  </si>
  <si>
    <t xml:space="preserve">                    оплата труда</t>
  </si>
  <si>
    <t xml:space="preserve">                    эксплуатация машин и механизмов</t>
  </si>
  <si>
    <t xml:space="preserve">                    оплата труда машинистов (Отм)</t>
  </si>
  <si>
    <t xml:space="preserve">                    материалы</t>
  </si>
  <si>
    <t xml:space="preserve">                    накладные расходы</t>
  </si>
  <si>
    <t xml:space="preserve">                    сметная прибыль</t>
  </si>
  <si>
    <t xml:space="preserve">          Транспортные расходы (перевозка), относимые на стоимость строительных работ</t>
  </si>
  <si>
    <t>ЛОКАЛЬНЫЙ РЕСУРСНЫЙ СМЕТНЫЙ РАСЧЕТ № 85-1.02.60-448.21-72639</t>
  </si>
  <si>
    <t xml:space="preserve">на Изолирующая кабина для ИБП винтовых компрессоров (ОВ), </t>
  </si>
  <si>
    <t>пр. 1.02.60-448/21-ОВ по заявке 2195 от 17.03.2023г.</t>
  </si>
  <si>
    <t>Раздел 1. Устройство сплит-системы К1, К2</t>
  </si>
  <si>
    <t>ФЕР20-06-018-08
Приказ Минстроя России от 26.12.2019 №876/пр</t>
  </si>
  <si>
    <t>Установка сплит-систем с внутренним блоком напольного типа мощностью: свыше 8 кВт</t>
  </si>
  <si>
    <t>ТЦ_64.2.03.01_77_7721530127_26.10.2022_02</t>
  </si>
  <si>
    <t>Наружный блок сплит-системы T48H-ILU/OQхол=14кВт on/off</t>
  </si>
  <si>
    <t>9
О</t>
  </si>
  <si>
    <t>Внутренний блок напольно-потолочного типа T48H-ILF/I</t>
  </si>
  <si>
    <t>ТЦ_07.2.07.04_77_7721530127_26.10.2022_02</t>
  </si>
  <si>
    <t>Подставка</t>
  </si>
  <si>
    <t>ФЕРм11-02-004-01
Приказ Минстроя России от 09.02.2021 №51/пр.</t>
  </si>
  <si>
    <t>Преобразователь электрический многозонный (электромагнитный пускатель)</t>
  </si>
  <si>
    <t>14
О</t>
  </si>
  <si>
    <t>16
О</t>
  </si>
  <si>
    <t>АО "БСК" производство "Сода" цех 83</t>
  </si>
  <si>
    <t>ЛОКАЛЬНЫЙ РЕСУРСНЫЙ СМЕТНЫЙ РАСЧЕТ № 83-1.03.20-1003/19-72222</t>
  </si>
  <si>
    <t xml:space="preserve">на Модернизация ГРУ, </t>
  </si>
  <si>
    <t>пр. 1.03.20-1003/19-КМ по заявке 1932 от 09.03.2023г.</t>
  </si>
  <si>
    <t>1 кв. 2023г. (18.04.2023г.)</t>
  </si>
  <si>
    <t>Раздел 1. Подопорные конструкции Оп1 - Оп18</t>
  </si>
  <si>
    <t>Монтаж опорных конструкций: для крепления трубопроводов внутри зданий и сооружений массой до 0,1 т (Оп1, Оп4.1, 4.2)</t>
  </si>
  <si>
    <t>ФЕРр69-2-1
Приказ Минстроя России от 26.12.2019 №876/пр</t>
  </si>
  <si>
    <t>Сверление отверстий: в кирпичных стенах электроперфоратором диаметром до 20 мм, толщина стен 0,5 кирпича</t>
  </si>
  <si>
    <t>ТЦ_01.7.15.01_77_7710050305_18.04.2023_02</t>
  </si>
  <si>
    <t>Анкер-шпилька HSA M12x175 95/80/45</t>
  </si>
  <si>
    <t>Раздел 2. Антикоррозийная защита металлоконструкций</t>
  </si>
  <si>
    <t>Цех №83</t>
  </si>
  <si>
    <t>ЛОКАЛЬНЫЙ РЕСУРСНЫЙ СМЕТНЫЙ РАСЧЕТ № 83-1.03.20-1003/19-72013</t>
  </si>
  <si>
    <t xml:space="preserve">на Модернизация ГРУ (2024г), </t>
  </si>
  <si>
    <t>проект №1.03.20-1003/19-ГСВ изм.1 (заявка №1932 от 09.03.2023г)</t>
  </si>
  <si>
    <t>2кв. 2023г</t>
  </si>
  <si>
    <t>Раздел 1. Монтаж по проекту 1.03.20-1003/19-ГСВ</t>
  </si>
  <si>
    <t>ф89</t>
  </si>
  <si>
    <t>ЕРм12-19-001-09</t>
  </si>
  <si>
    <t>Трубы из углеродистой и низколегированной стали, длиной до 3 м, технологического трубопровода, на условное давление не более 2,5 МПа. Труба, длина до 1,0 м, диаметр наружный, мм: 89</t>
  </si>
  <si>
    <t>ФССЦ-23.3.03.02-0063
Приказ Минстроя России от 26.12.2019 №876/пр</t>
  </si>
  <si>
    <t>Трубы стальные бесшовные горячедеформированные со снятой фаской из стали марок 15, 20, 35, наружный диаметр 89 мм, толщина стенки 4,5 мм</t>
  </si>
  <si>
    <t>Опоры скользящие и катковые, крепежные детали, хомуты 89-ХБ-А-ВСт3сп4 ОСТ 36-146-88</t>
  </si>
  <si>
    <t>ЕРм12-19-007-32</t>
  </si>
  <si>
    <t>Фасонные детали из углеродистой и низколегированной стали технологического трубопровода, на условное давление не более 2,5 МПа. Переход, диаметр наружный, мм: 219?168 200х80</t>
  </si>
  <si>
    <t>ФССЦ-23.8.04.08-0097
Приказ Минстроя России от 26.12.2019 №876/пр</t>
  </si>
  <si>
    <t>Переходы концентрические, номинальное давление 16 МПа, наружный диаметр и толщина стенки 219х10-89х5 мм</t>
  </si>
  <si>
    <t>ЕРм12-19-010-02</t>
  </si>
  <si>
    <t>Пневматическое испытание трубопроводов. Трубопровод, диаметр наружный, мм, до: 108</t>
  </si>
  <si>
    <t>ФЕР19-01-005-01
Приказ Минстроя России от 26.12.2019 №876/пр</t>
  </si>
  <si>
    <t>Установка регуляторов давления газа диаметром: до 50 мм</t>
  </si>
  <si>
    <t>Конъюктурный анализ №369 ООО Газовик от 06.04.2023г</t>
  </si>
  <si>
    <t>Регулятор давления газа РДГ-80 Н с КОФ, крепежом и прокладками из паронита Ду80 Ру16 (1.03.20-1003/19-ГСВ.ОЛ4)</t>
  </si>
  <si>
    <t>ф133</t>
  </si>
  <si>
    <t>ФЕРм12-01-004-11
Приказ Минстроя России от 26.12.2019 №876/пр</t>
  </si>
  <si>
    <t>Трубопровод в помещениях или на открытых площадках в пределах цехов, монтируемый из труб и готовых деталей, на номинальное давление не более 2,5 МПа, диаметр труб наружный: 133 мм</t>
  </si>
  <si>
    <t>ФССЦ-23.3.03.02-0113
Приказ Минстроя России от 26.12.2019 №876/пр</t>
  </si>
  <si>
    <t>Трубы стальные бесшовные горячедеформированные со снятой фаской из стали марок 15, 20, 35, наружный диаметр 133 мм, толщина стенки 5 мм</t>
  </si>
  <si>
    <t>ФССЦ-23.8.04.06-0080
Приказ Минстроя России от 26.12.2019 №876/пр</t>
  </si>
  <si>
    <t>Отвод крутоизогнутый, радиус кривизны 1,5 мм, номинальное давление до 16 МПа, номинальный диаметр 125 мм, наружный диаметр 133 мм, толщина стенки 6 мм</t>
  </si>
  <si>
    <t>Опоры скользящие и катковые, крепежные детали, хомуты 133-ХБ-А-ВСт3сп4 ОСТ 36-146-88</t>
  </si>
  <si>
    <t>ЕРм12-19-001-11</t>
  </si>
  <si>
    <t>Трубы из углеродистой и низколегированной стали, длиной до 3 м, технологического трубопровода, на условное давление не более 2,5 МПа. Труба, длина до 1,0 м, диаметр наружный, мм: 133</t>
  </si>
  <si>
    <t>ЕРм12-19-007-29</t>
  </si>
  <si>
    <t>Фасонные детали из углеродистой и низколегированной стали технологического трубопровода, на условное давление не более 2,5 МПа. Переход, диаметр наружный, мм: 133?114 Ду125х80</t>
  </si>
  <si>
    <t>ФССЦ-23.8.04.08-0078
Приказ Минстроя России от 26.12.2019 №876/пр</t>
  </si>
  <si>
    <t>Переходы концентрические, номинальное давление 16 МПа, наружный диаметр и толщина стенки 133х6-89х5 мм</t>
  </si>
  <si>
    <t>ЕРм12-19-010-03</t>
  </si>
  <si>
    <t>Пневматическое испытание трубопроводов. Трубопровод, диаметр наружный, мм, до: 159</t>
  </si>
  <si>
    <t>ФЕРм12-12-001-11
Приказ Минстроя России от 26.12.2019 №876/пр</t>
  </si>
  <si>
    <t>Арматура фланцевая с ручным приводом или без привода водопроводная на номинальное давление до 4 МПа, номинальный диаметр: 125 мм</t>
  </si>
  <si>
    <t>Конъюктурный анализ №369  от 04.04.2023г Новые технологии</t>
  </si>
  <si>
    <t>Фильтр газовый Ду125 Ру16 с КОФ (1.03.20-1003/19-ГСВ.ОЛ5) (ФН5-16М сталь с КОФ + доп. элемент фильтрующий)</t>
  </si>
  <si>
    <t>Конъюктурный анализ №369  от 06.04.2023г ООО Газовик</t>
  </si>
  <si>
    <t>Кран шаровой проходной запорный Ду125 Ру16с КОФ крепежом и прокладками, 1.03.20-1003/19-ГСВ.ОЛ.1 (Кран КШФП 125-016-01 Ду 125 с КОФ)</t>
  </si>
  <si>
    <t>ЕРм12-19-007-48</t>
  </si>
  <si>
    <t>Фасонные детали из углеродистой и низколегированной стали технологического трубопровода, на условное давление не более 2,5 МПа. Фланец, диаметр наружный, мм: 133</t>
  </si>
  <si>
    <t>ф159</t>
  </si>
  <si>
    <t>ЕРм12-19-001-12</t>
  </si>
  <si>
    <t>Трубы из углеродистой и низколегированной стали, длиной до 3 м, технологического трубопровода, на условное давление не более 2,5 МПа. Труба, длина до 1,0 м, диаметр наружный, мм: 159</t>
  </si>
  <si>
    <t>ФССЦ-23.3.03.02-0139
Приказ Минстроя России от 26.12.2019 №876/пр</t>
  </si>
  <si>
    <t>Трубы стальные бесшовные горячедеформированные со снятой фаской из стали марок 15, 20, 35, наружный диаметр 159 мм, толщина стенки 6 мм</t>
  </si>
  <si>
    <t>Фасонные детали из углеродистой и низколегированной стали технологического трубопровода, на условное давление не более 2,5 МПа. Переход, диаметр наружный, мм: 219?168</t>
  </si>
  <si>
    <t>ФССЦ-23.8.04.08-0107
Приказ Минстроя России от 26.12.2019 №876/пр</t>
  </si>
  <si>
    <t>Переходы концентрические, номинальное давление 16 МПа, наружный диаметр и толщина стенки 219х10-159х8 мм</t>
  </si>
  <si>
    <t>ФЕРм12-01-004-12
Приказ Минстроя России от 26.12.2019 №876/пр</t>
  </si>
  <si>
    <t>Трубопровод в помещениях или на открытых площадках в пределах цехов, монтируемый из труб и готовых деталей, на номинальное давление не более 2,5 МПа, диаметр труб наружный: 159 мм</t>
  </si>
  <si>
    <t>ФССЦ-23.8.04.06-0087
Приказ Минстроя России от 26.12.2019 №876/пр</t>
  </si>
  <si>
    <t>Отвод крутоизогнутый, радиус кривизны 1,5 мм, номинальное давление до 16 МПа, номинальный диаметр 150 мм, наружный диаметр 159 мм, толщина стенки 7 мм ГОСТ 17375-2001</t>
  </si>
  <si>
    <t>Отвод крутоизогнутый, радиус кривизны 1,5 мм, номинальное давление до 16 МПа, номинальный диаметр 150 мм, наружный диаметр 159 мм, толщина стенки 7 мм прим. 45-159х7 ГОСТ 17375-2001</t>
  </si>
  <si>
    <t>Опоры скользящие и катковые, крепежные детали, хомуты 159-ХБ-А-ВСт3сп4 ОСТ 36-146-88</t>
  </si>
  <si>
    <t>ФЕРм12-12-001-12
Приказ Минстроя России от 26.12.2019 №876/пр</t>
  </si>
  <si>
    <t>Арматура фланцевая с ручным приводом или без привода водопроводная на номинальное давление до 4 МПа, номинальный диаметр: 150 мм</t>
  </si>
  <si>
    <t>Кран шаровой проходной запорный Ду150 Ру16с КОФ крепежом и прокладками, 1.03.20-1003/19-ГСВ.ОЛ.1 (Кран КШФП 150-016-01 Ду 150 с КОФ)</t>
  </si>
  <si>
    <t>Конъюктурный анализ №369  Континент Газ от 06.04.2023г</t>
  </si>
  <si>
    <t>Регулятор давления газа РДГ-150Н/105 с КОФ, крепежом и прокладками из паронита Ду150 Ру16  (1.03.20-1003/19-ГСВ.ОЛ4) (Регулятор давления газа РДГ-150Н/105 с КОФ-150В исп.В ст.20)</t>
  </si>
  <si>
    <t>Конъюктурный анализ №369 . Новые технологии от 04.04.2023г</t>
  </si>
  <si>
    <t>Фильтр газовый с устройством определения перепада давления в комплекте , с КОФ сталь 20 исп.В тип01 крепежом и прокладками из паронита ПБМ:  Ду150 Ру16 (1.03.20-1003/19-ГСВ.ОЛ5) (ФН6-16М сталь с КОФ + доп. элемент фильтрующий)</t>
  </si>
  <si>
    <t>ЕРм12-19-007-49</t>
  </si>
  <si>
    <t>Фасонные детали из углеродистой и низколегированной стали технологического трубопровода, на условное давление не более 2,5 МПа. Фланец, диаметр наружный, мм: 159</t>
  </si>
  <si>
    <t>ф219</t>
  </si>
  <si>
    <t>ЕРм12-19-001-13</t>
  </si>
  <si>
    <t>Трубы из углеродистой и низколегированной стали, длиной до 3 м, технологического трубопровода, на условное давление не более 2,5 МПа. Труба, длина до 1,0 м, диаметр наружный, мм: 219</t>
  </si>
  <si>
    <t>ФССЦ-23.3.03.02-0159
Приказ Минстроя России от 26.12.2019 №876/пр</t>
  </si>
  <si>
    <t>Трубы стальные бесшовные горячедеформированные со снятой фаской из стали марок 15, 20, 35, наружный диаметр 219 мм, толщина стенки 8 мм</t>
  </si>
  <si>
    <t>Опоры скользящие и катковые, крепежные детали, хомуты 219-ХБ-А-ВСт3сп4 ОСТ 36-146-88</t>
  </si>
  <si>
    <t>ЕРм12-19-007-13</t>
  </si>
  <si>
    <t>Фасонные детали из углеродистой и низколегированной стали технологического трубопровода, на условное давление не более 2,5 МПа. Отвод, диаметр наружный, мм: 219</t>
  </si>
  <si>
    <t>ФССЦ-23.8.04.06-0097
Приказ Минстроя России от 26.12.2019 №876/пр</t>
  </si>
  <si>
    <t>Отвод крутоизогнутый, радиус кривизны 1,5 мм, номинальное давление до 16 МПа, номинальный диаметр 200 мм, наружный диаметр 219 мм, толщина стенки 9 мм</t>
  </si>
  <si>
    <t>ЕРм12-19-010-04</t>
  </si>
  <si>
    <t>Пневматическое испытание трубопроводов. Трубопровод, диаметр наружный, мм, до: 273</t>
  </si>
  <si>
    <t>ОЕР5р-09-01-08
с учетом приварка 1-го отв.фланца</t>
  </si>
  <si>
    <t>Изготовление и врезка штуцеров в трубопроводы из углеродистой стали на ру до 4,0 мпа диаметр штуцера 200 мм</t>
  </si>
  <si>
    <t>ФЕРм12-12-001-13
Приказ Минстроя России от 26.12.2019 №876/пр</t>
  </si>
  <si>
    <t>Арматура фланцевая с ручным приводом или без привода водопроводная на номинальное давление до 4 МПа, номинальный диаметр: 200 мм</t>
  </si>
  <si>
    <t>Конъюктурный анализ №369  ООО Компания ТЕХМАРКЕТ от 06.04.2023г</t>
  </si>
  <si>
    <t>Задвижка клиновая Ду200 Ру16 с КОФ креплением и прокладками паронита ПМБ 1.03.20-1003/19-ГСВ.ОЛ.3 (Задвижка клиновая, стальная, ст. 20-25, 30с41нж, DN 200 PN 16, t=-40...+450°C, с выдвижным шпинделем, фланцевая, , пр-во Россия/Комплект ответных фланцев, прокладок и крепежа, стальной ст.20, DN 200, PN 16, ГОСТ 12820-80)</t>
  </si>
  <si>
    <t>Конъюктурный анализ №369 Данные ОКСУиР ООО Газовик от 06.04.2023г</t>
  </si>
  <si>
    <t>Кран шаровой проходной запорный Ду200 Ру16с КОФ крепежом и прокладками, 1.03.20-1003/19-ГСВ.ОЛ.1 (Кран КШФП 200-016-01 Ду 200 с КОФ)</t>
  </si>
  <si>
    <t>ЕРм12-19-007-50
приварка 1 фланца учтен в штуцере</t>
  </si>
  <si>
    <t>Фасонные детали из углеродистой и низколегированной стали технологического трубопровода, на условное давление не более 2,5 МПа. Фланец, диаметр наружный, мм: 219</t>
  </si>
  <si>
    <t>ф325</t>
  </si>
  <si>
    <t>ФЕРм12-01-004-15
Приказ Минстроя России от 26.12.2019 №876/пр</t>
  </si>
  <si>
    <t>Трубопровод в помещениях или на открытых площадках в пределах цехов, монтируемый из труб и готовых деталей, на номинальное давление не более 2,5 МПа, диаметр труб наружный: 325 мм</t>
  </si>
  <si>
    <t>ФССЦ-23.3.03.02-0175
Приказ Минстроя России от 26.12.2019 №876/пр</t>
  </si>
  <si>
    <t>Трубы стальные бесшовные горячедеформированные со снятой фаской из стали марок 15, 20, 35, наружный диаметр 325 мм, толщина стенки 10 мм</t>
  </si>
  <si>
    <t>ФССЦ-23.8.04.06-0108
Приказ Минстроя России от 26.12.2019 №876/пр</t>
  </si>
  <si>
    <t>Отвод крутоизогнутый, радиус кривизны 1,5 мм, номинальное давление до 16 МПа, номинальный диаметр 300 мм, наружный диаметр 325 мм, толщина стенки 9 мм</t>
  </si>
  <si>
    <t>ФССЦ-23.8.03.11-0136
Приказ Минстроя России от 26.12.2019 №876/пр</t>
  </si>
  <si>
    <t>Фланцы стальные плоские приварные с соединительным выступом, марка стали ВСт3сп2, ВСт3сп3, номинальное давление 1 МПа, номинальный диаметр 300 мм</t>
  </si>
  <si>
    <t>Опоры скользящие и катковые, крепежные детали, хомуты 325-ТХ-А11-ВСт3сп4 ОСТ 36-146-88</t>
  </si>
  <si>
    <t>ФЕРм12-12-001-15
Приказ Минстроя России от 26.12.2019 №876/пр</t>
  </si>
  <si>
    <t>Арматура фланцевая с ручным приводом или без привода водопроводная на номинальное давление до 4 МПа, номинальный диаметр: 300 мм</t>
  </si>
  <si>
    <t>55
О</t>
  </si>
  <si>
    <t>Задвижка клиновая Ду300 Ру16 с КОФ креплением и прокладками паронита ПМБ 1.03.20-1003/19-ГСВ.ОЛ.3 (Задвижка 30с41 нж ДуЗОО Ру16 класс А-ГАЗ с коф. крепежом и прокладками)</t>
  </si>
  <si>
    <t>ЕРм12-19-007-52</t>
  </si>
  <si>
    <t>Фасонные детали из углеродистой и низколегированной стали технологического трубопровода, на условное давление не более 2,5 МПа. Фланец, диаметр наружный, мм: 325</t>
  </si>
  <si>
    <t>ОЕР5р-07-01-07</t>
  </si>
  <si>
    <t>Установка заглушек на условное давление до 2,5 МПа: диаметр условного прохода 300 мм</t>
  </si>
  <si>
    <t>1 соединение</t>
  </si>
  <si>
    <t>Прайс-лист ООО Процион от 02.2023г</t>
  </si>
  <si>
    <t>Заглушка фланцевая 1- 300- 1,0 (10) сталь 20 АТК 24.200.02-90</t>
  </si>
  <si>
    <t>Болты с гайками и шайбами строительные Болт М20х80 ГОСТ Р ИСО 4014-2013, Гайка М20-5 ГОСТ 4032-2014</t>
  </si>
  <si>
    <t>Ду20</t>
  </si>
  <si>
    <t>ФССЦ-23.3.05.02-0040
Приказ Минстроя России от 26.12.2019 №876/пр</t>
  </si>
  <si>
    <t>Трубы стальные бесшовные, холоднодеформированные из стали марок 10, 20, 30, 45 (ГОСТ 8734-75, 8733-74), наружным диаметром: 25 мм, толщина стенки 3,0 мм 25х2,5</t>
  </si>
  <si>
    <t>ФЕРм12-01-004-03
Приказ Минстроя России от 26.12.2019 №876/пр</t>
  </si>
  <si>
    <t>Трубопровод в помещениях или на открытых площадках в пределах цехов, монтируемый из труб и готовых деталей, на номинальное давление не более 2,5 МПа, диаметр труб наружный: 25 мм</t>
  </si>
  <si>
    <t>Прайс-лист ООО Процион от  02.2023г</t>
  </si>
  <si>
    <t>Отвод П90-1-26,9х3,2 сталь 20 ГОСТ 17375-2001</t>
  </si>
  <si>
    <t>Данные ERP Галактика от 11.2021г н/н 431901000270</t>
  </si>
  <si>
    <t>Отвод гнутый П90-25х3 ОСТ36-42-81</t>
  </si>
  <si>
    <t>Данные ERP Галактика от 10.2021г н/н 431701019226</t>
  </si>
  <si>
    <t>Отвод гнутый П45-25х3 ОСТ36-42-81</t>
  </si>
  <si>
    <t>Опоры скользящие и катковые, крепежные детали, хомуты 25-ХБ-А-ВСт3сп4 ОСТ-36-146-88</t>
  </si>
  <si>
    <t>Опоры скользящие и катковые, крепежные детали, хомуты 25-ТХ-АС00-ВСт3сп4 ОСТ-36-146-88</t>
  </si>
  <si>
    <t>ФЕРм12-12-001-03
Приказ Минстроя России от 26.12.2019 №876/пр</t>
  </si>
  <si>
    <t>Арматура фланцевая с ручным приводом или без привода водопроводная на номинальное давление до 4 МПа, номинальный диаметр: 20 мм</t>
  </si>
  <si>
    <t>Кран шаровой проходной запорный Ду20 Ру16 с КОФ крепежом и прокладками, 1.03.20-1003/19-ГСВ.ОЛ.1 (Кран КШФП 020-040-01 Ду 20 с КОФ)</t>
  </si>
  <si>
    <t>Кран шаровой проходной запорный Ду20 Ру16 с КОФ крепежом и прокладками, 1.03.20-1003/19-ГСВ.ОЛ.1 с одной стороны быстросъемная заглушка (Кран КШФП 020-040-01 Ду 20 с КОФ)</t>
  </si>
  <si>
    <t>Кран шаровой проходной запорный Ду20 Ру16 с КОФ крепежом и прокладками, 1.03.20-1003/19-ГСВ.ОЛ.2 (Кран КШФП 020-040-01 Ду 20 с КОФ)</t>
  </si>
  <si>
    <t>ЕРм12-19-007-40
приварка 8 фланцев учтены в штуцере</t>
  </si>
  <si>
    <t>Фасонные детали из углеродистой и низколегированной стали технологического трубопровода, на условное давление не более 2,5 МПа. Фланец, диаметр наружный, мм: 25</t>
  </si>
  <si>
    <t>ОЕР5р-07-01-01
Ду20 одна заглушка с комплекта крана шарового Ду20</t>
  </si>
  <si>
    <t>Установка заглушек на условное давление до 2,5 МПа: диаметр условного прохода 50 мм</t>
  </si>
  <si>
    <t>Данные ERP Галактика от 06.2020г н/н 431701021740</t>
  </si>
  <si>
    <t>Заглушка быстросъемная 1-20-1,6 сталь20 СТП-06-01-08-01-79</t>
  </si>
  <si>
    <t>Ду15</t>
  </si>
  <si>
    <t>ОЕР5р-09-01-01
Ду15</t>
  </si>
  <si>
    <t>ФССЦ-23.3.05.02-0034
Приказ Минстроя России от 26.12.2019 №876/пр</t>
  </si>
  <si>
    <t>Трубы стальные бесшовные, холоднодеформированные из стали марок 10, 20, 30, 45 (ГОСТ 8734-75, 8733-74), наружным диаметром: 22 мм, толщина стенки 2,5 мм 21х2,5</t>
  </si>
  <si>
    <t>ФЕРм12-12-001-02
Приказ Минстроя России от 26.12.2019 №876/пр</t>
  </si>
  <si>
    <t>Арматура фланцевая с ручным приводом или без привода водопроводная на номинальное давление до 4 МПа, номинальный диаметр: 15 мм</t>
  </si>
  <si>
    <t>Кран шаровой проходной запорный фланцевый. Управление- ручное (рукоятка), с КОФ сталь 20 исп В тип 01 крепежом и прокладками из паронита ПМБ: Ду15 Ру16 (1.03.20-1003/19-ГСВ. ОЛ2) (Кран КШФП 015-040-01 Ду 15 с КОФ)</t>
  </si>
  <si>
    <t>ЕРм12-19-007-39
приварка 5 фланцев учтены в штуцере</t>
  </si>
  <si>
    <t>Фасонные детали из углеродистой и низколегированной стали технологического трубопровода, на условное давление не более 2,5 МПа. Фланец, диаметр наружный, мм: 18 прим.</t>
  </si>
  <si>
    <t>ФЕРм12-01-004-02
Приказ Минстроя России от 26.12.2019 №876/пр</t>
  </si>
  <si>
    <t>Трубопровод в помещениях или на открытых площадках в пределах цехов, монтируемый из труб и готовых деталей, на номинальное давление не более 2,5 МПа, диаметр труб наружный: 18 мм прим. ф21</t>
  </si>
  <si>
    <t>Отвод П90-1-21,3х3,2 сталь 20 ГОСТ 17375-2001</t>
  </si>
  <si>
    <t>Ду25</t>
  </si>
  <si>
    <t>ФЕРм12-01-002-04
Приказ Минстроя России от 26.12.2019 №876/пр
ф27</t>
  </si>
  <si>
    <t>Трубопровод в помещениях или на открытых площадках в пределах цехов, монтируемый из готовых узлов, на номинальное давление не более 2,5 МПа, диаметр труб наружный: 32 мм</t>
  </si>
  <si>
    <t>ФССЦ-23.3.05.02-0044
Приказ Минстроя России от 26.12.2019 №876/пр</t>
  </si>
  <si>
    <t>Трубы стальные бесшовные, холоднодеформированные из стали марок 10, 20, 30, 45 (ГОСТ 8734-75, 8733-74), наружным диаметром: 27 мм, толщина стенки 3,2 мм 27х2,5</t>
  </si>
  <si>
    <t>87</t>
  </si>
  <si>
    <t>88</t>
  </si>
  <si>
    <t>89</t>
  </si>
  <si>
    <t>Отвод П90-32х3,5 сталь 20 ГОСТ 17375-2001</t>
  </si>
  <si>
    <t>90</t>
  </si>
  <si>
    <t>Отвод П45-32х3,5 сталь 20 ГОСТ 17375-2001</t>
  </si>
  <si>
    <t>91</t>
  </si>
  <si>
    <t>Опоры скользящие и катковые, крепежные детали, хомуты 32-ХБ-А-ВСт3сп4 ОСТ-36-146-88</t>
  </si>
  <si>
    <t>92</t>
  </si>
  <si>
    <t>93</t>
  </si>
  <si>
    <t>94</t>
  </si>
  <si>
    <t>95</t>
  </si>
  <si>
    <t>Конъюктурный анализ №369 Данные ОКСУиР ООО Газовик от 06.04.2023</t>
  </si>
  <si>
    <t>Кран шаровой проходной запорный Ду25 Ру16 с КОФ крепежом и прокладками, 1.03.20-1003/19-ГСВ.ОЛ.1 (Кран КШФП 025-040-01 Ду 25 с КОФ)</t>
  </si>
  <si>
    <t>96</t>
  </si>
  <si>
    <t>ЕРм12-19-007-41
приварка 1 фл учтен в штуцере</t>
  </si>
  <si>
    <t>Фасонные детали из углеродистой и низколегированной стали технологического трубопровода, на условное давление не более 2,5 МПа. Фланец, диаметр наружный, мм: 32</t>
  </si>
  <si>
    <t>Ду32</t>
  </si>
  <si>
    <t>97</t>
  </si>
  <si>
    <t>ФЕРм12-01-002-06
Приказ Минстроя России от 26.12.2019 №876/пр
ф27</t>
  </si>
  <si>
    <t>Трубопровод в помещениях или на открытых площадках в пределах цехов, монтируемый из готовых узлов, на номинальное давление не более 2,5 МПа, диаметр труб наружный: 45 мм (42)</t>
  </si>
  <si>
    <t>98</t>
  </si>
  <si>
    <t>ФССЦ-23.3.05.02-0069
Приказ Минстроя России от 26.12.2019 №876/пр</t>
  </si>
  <si>
    <t>Трубы стальные бесшовные, холоднодеформированные из стали марок 10, 20, 30, 45 (ГОСТ 8734-75, 8733-74), наружным диаметром: 42 мм, толщина стенки 3,5 мм 42х3</t>
  </si>
  <si>
    <t>99</t>
  </si>
  <si>
    <t>Отвод П90-1-42,4х3,6 сталь 20 ГОСТ 17375-2001</t>
  </si>
  <si>
    <t>100</t>
  </si>
  <si>
    <t>Опоры скользящие и катковые, крепежные детали, хомуты 45-ТХ-АС00-ВСт3сп4 ОСТ-36-146-88</t>
  </si>
  <si>
    <t>101</t>
  </si>
  <si>
    <t>ФЕРм12-12-001-05
Приказ Минстроя России от 26.12.2019 №876/пр</t>
  </si>
  <si>
    <t>Арматура фланцевая с ручным приводом или без привода водопроводная на номинальное давление до 4 МПа, номинальный диаметр: 32 мм</t>
  </si>
  <si>
    <t>102</t>
  </si>
  <si>
    <t>Кран шаровой проходной запорный Ду32 Ру16 с КОФ крепежом и прокладками, 1.03.20-1003/19-ГСВ.ОЛ.2 (Кран КШФП 032-040-01 Ду 32 с КОФ)</t>
  </si>
  <si>
    <t>103</t>
  </si>
  <si>
    <t>ЕРм12-19-007-43
приварка 1 фл учтен в штуцере</t>
  </si>
  <si>
    <t>Фасонные детали из углеродистой и низколегированной стали технологического трубопровода, на условное давление не более 2,5 МПа. Фланец, диаметр наружный, мм: 45 (42)</t>
  </si>
  <si>
    <t>КИП</t>
  </si>
  <si>
    <t>104</t>
  </si>
  <si>
    <t>ФЕРм11-02-001-01
Приказ Минстроя России от 26.12.2019 №876/пр</t>
  </si>
  <si>
    <t>Прибор, устанавливаемый на резьбовых соединениях, масса: до 1,5 кг</t>
  </si>
  <si>
    <t>105
О</t>
  </si>
  <si>
    <t>Конъюктурный анализ №369 ООО Газовик от 04.02.2023г</t>
  </si>
  <si>
    <t>Манометр показывающий диаметр корпуса 160мм, диапазон показаний 0…0,06 МПа. Резьба присоединительного штуцера-М20х1,5 марка МП 160М-1МПа/М20х1,5 ГОСТ 2405-88; (Манометр ТМ-610Р-1 МПа/М20х1,5)</t>
  </si>
  <si>
    <t>106
О</t>
  </si>
  <si>
    <t>Манометр показывающий диаметр корпуса 100мм, диапазон показаний 0…0,06 МПа. Резьба присоединительного штуцера-М20х1,5 марка МП 100М-0,06МПа/М20х1,5 ГОСТ 2405-88; (Манометр ТМ-510Р 0,06МПа/М20х1,5)</t>
  </si>
  <si>
    <t>107
О</t>
  </si>
  <si>
    <t>Манометр показывающий диаметр корпуса 160мм, диапазон показаний 0…0,06 МПа. Резьба присоединительного штуцера-М20х1,5 марка МП 160М-0,06МПа/М20х1,5 ГОСТ 2405-88 (Манометр ТМ-610Р-0,06МПа/М20х1,5)</t>
  </si>
  <si>
    <t>108</t>
  </si>
  <si>
    <t>ФЕРм12-10-002-02
Приказ Минстроя России от 26.12.2019 №876/пр</t>
  </si>
  <si>
    <t>Устройство отборное для измерения разрежения чистых газов</t>
  </si>
  <si>
    <t>1000 шт</t>
  </si>
  <si>
    <t>109</t>
  </si>
  <si>
    <t>Конъюктурный анализ №369 ООО Газовик от 04.12.2022</t>
  </si>
  <si>
    <t>Отборное устройство местного прибора со стяжной муфтой и отверстием для стравливания давления 16-70-ст20-МП-(КЗ 21215-006-01) (отборное устройство местного прибора со стяжной муфтой и отверстием для стравливания давления 16-70-ст20-МП-(КЗ 21215-006-01))</t>
  </si>
  <si>
    <t>лестница</t>
  </si>
  <si>
    <t>110</t>
  </si>
  <si>
    <t>Конъюктурный анализ №369  ООО "ЗЭМИ Новолюкс" от 04.04.2023г</t>
  </si>
  <si>
    <t>Лестница (подставка) алюминиевая с поручнем и колесами наклон лестницы 45º габаритный размер лестницы 670*х1183*х2000*мм высота верхней ступени 1000*мм (Лестница с площадкой типа ЛСА-1,0 
(320х600, ступень 160 мм, угол 45 гр., по эскизу заказчика)/ Нормативная нагрузка (грузоподъемность), кг – 200
Рабочая площадка, мм – 320х600 (ДхШ)
Высота до рабочей площадки – 1000
Градусов при подъеме – 45
Ступень, мм -  160
Ограждение 1000 мм, шт. - 1
Масса, не более, кг – 17
Размах опор в рабочем положении не более, мм – 650х1180
Колесо неповоротное без тормоза Ǿ 50, шт – 2
МАТЕРИАЛ ИЗГОТОВЛЕНИЯ – АЛЮМИНИЕВЫЕ СПЛАВЫ)</t>
  </si>
  <si>
    <t>111</t>
  </si>
  <si>
    <t>112</t>
  </si>
  <si>
    <t>113</t>
  </si>
  <si>
    <t>114</t>
  </si>
  <si>
    <t>1гр</t>
  </si>
  <si>
    <t>115</t>
  </si>
  <si>
    <t>116</t>
  </si>
  <si>
    <t>ООО «ТоргСтройКомплект» от 20.01.2023г</t>
  </si>
  <si>
    <t>117</t>
  </si>
  <si>
    <t>118</t>
  </si>
  <si>
    <t>Акрус-полиур (эмаль)  толщ. 60 мкм (расход: 0,0029кг/м2(1мкм)*60*1,43 потери=0,249 кг/м2)</t>
  </si>
  <si>
    <t>2гр</t>
  </si>
  <si>
    <t>119</t>
  </si>
  <si>
    <t>120</t>
  </si>
  <si>
    <t>Акрус-эпокс С (грунт-
эмаль)  толщ. 140 мкм (расход: 0,0025кг/м2 (1мкм)*140*1,67(потери)= 0,585 кг/м2)</t>
  </si>
  <si>
    <t>121</t>
  </si>
  <si>
    <t>122</t>
  </si>
  <si>
    <t>Акрус-полиур (эмаль)  толщ. 60 мкм (расход: 0,0029кг/м2(1мкм)*60*1,67 потери=0,291 кг/м2)</t>
  </si>
  <si>
    <t>3гр</t>
  </si>
  <si>
    <t>123</t>
  </si>
  <si>
    <t>124</t>
  </si>
  <si>
    <t>125</t>
  </si>
  <si>
    <t>126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</si>
</sst>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000"/>
    <numFmt numFmtId="165" formatCode="0.000"/>
    <numFmt numFmtId="166" formatCode="0.0"/>
    <numFmt numFmtId="167" formatCode="0.0000000"/>
    <numFmt numFmtId="168" formatCode="0.000000"/>
    <numFmt numFmtId="169" formatCode="0.00000"/>
  </numFmts>
  <fonts count="12" x14ac:knownFonts="1">
    <font>
      <sz val="11"/>
      <name val="Calibri"/>
      <charset val="1"/>
    </font>
    <font>
      <sz val="8"/>
      <color rgb="FF000000"/>
      <name val="Arial"/>
      <charset val="204"/>
    </font>
    <font>
      <sz val="11"/>
      <color rgb="FF000000"/>
      <name val="Calibri"/>
      <charset val="204"/>
    </font>
    <font>
      <sz val="8"/>
      <name val="Arial"/>
      <charset val="204"/>
    </font>
    <font>
      <sz val="10"/>
      <name val="Arial"/>
      <charset val="204"/>
    </font>
    <font>
      <i/>
      <sz val="8"/>
      <name val="Arial"/>
      <charset val="204"/>
    </font>
    <font>
      <b/>
      <sz val="14"/>
      <name val="Arial"/>
      <charset val="204"/>
    </font>
    <font>
      <sz val="9"/>
      <color rgb="FF000000"/>
      <name val="Arial"/>
      <charset val="204"/>
    </font>
    <font>
      <sz val="9"/>
      <name val="Arial"/>
      <charset val="204"/>
    </font>
    <font>
      <b/>
      <sz val="10"/>
      <color rgb="FF000000"/>
      <name val="Arial"/>
      <charset val="204"/>
    </font>
    <font>
      <b/>
      <sz val="8"/>
      <color rgb="FF000000"/>
      <name val="Arial"/>
      <charset val="204"/>
    </font>
    <font>
      <i/>
      <sz val="8"/>
      <color rgb="FF000000"/>
      <name val="Arial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/>
    <xf numFmtId="49" fontId="1" fillId="0" borderId="0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>
      <alignment horizontal="right"/>
    </xf>
    <xf numFmtId="0" fontId="4" fillId="0" borderId="0" xfId="0" applyNumberFormat="1" applyFont="1" applyFill="1" applyBorder="1" applyAlignment="1" applyProtection="1">
      <alignment wrapText="1"/>
    </xf>
    <xf numFmtId="49" fontId="5" fillId="0" borderId="0" xfId="0" applyNumberFormat="1" applyFont="1" applyFill="1" applyBorder="1" applyAlignment="1" applyProtection="1">
      <alignment horizontal="center" vertical="top"/>
    </xf>
    <xf numFmtId="49" fontId="3" fillId="0" borderId="0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4" fontId="3" fillId="0" borderId="3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horizontal="left" vertical="top"/>
    </xf>
    <xf numFmtId="0" fontId="1" fillId="0" borderId="1" xfId="0" applyNumberFormat="1" applyFont="1" applyFill="1" applyBorder="1" applyAlignment="1" applyProtection="1"/>
    <xf numFmtId="2" fontId="3" fillId="0" borderId="0" xfId="0" applyNumberFormat="1" applyFont="1" applyFill="1" applyBorder="1" applyAlignment="1" applyProtection="1">
      <alignment horizontal="right"/>
    </xf>
    <xf numFmtId="49" fontId="3" fillId="0" borderId="3" xfId="0" applyNumberFormat="1" applyFont="1" applyFill="1" applyBorder="1" applyAlignment="1" applyProtection="1">
      <alignment horizontal="left" vertical="top"/>
    </xf>
    <xf numFmtId="49" fontId="1" fillId="0" borderId="3" xfId="0" applyNumberFormat="1" applyFont="1" applyFill="1" applyBorder="1" applyAlignment="1" applyProtection="1"/>
    <xf numFmtId="49" fontId="3" fillId="0" borderId="3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>
      <alignment horizontal="center"/>
    </xf>
    <xf numFmtId="49" fontId="7" fillId="0" borderId="4" xfId="0" applyNumberFormat="1" applyFont="1" applyFill="1" applyBorder="1" applyAlignment="1" applyProtection="1">
      <alignment horizontal="center" vertical="center"/>
    </xf>
    <xf numFmtId="49" fontId="8" fillId="0" borderId="4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wrapText="1"/>
    </xf>
    <xf numFmtId="49" fontId="1" fillId="0" borderId="4" xfId="0" applyNumberFormat="1" applyFont="1" applyFill="1" applyBorder="1" applyAlignment="1" applyProtection="1">
      <alignment horizontal="center" vertical="top" wrapText="1"/>
    </xf>
    <xf numFmtId="49" fontId="10" fillId="0" borderId="4" xfId="0" applyNumberFormat="1" applyFont="1" applyFill="1" applyBorder="1" applyAlignment="1" applyProtection="1">
      <alignment horizontal="left" vertical="top" wrapText="1"/>
    </xf>
    <xf numFmtId="0" fontId="1" fillId="0" borderId="4" xfId="0" applyNumberFormat="1" applyFont="1" applyFill="1" applyBorder="1" applyAlignment="1" applyProtection="1">
      <alignment horizontal="center" vertical="top" wrapText="1"/>
    </xf>
    <xf numFmtId="164" fontId="1" fillId="0" borderId="4" xfId="0" applyNumberFormat="1" applyFont="1" applyFill="1" applyBorder="1" applyAlignment="1" applyProtection="1">
      <alignment horizontal="center" vertical="top" wrapText="1"/>
    </xf>
    <xf numFmtId="4" fontId="1" fillId="0" borderId="4" xfId="0" applyNumberFormat="1" applyFont="1" applyFill="1" applyBorder="1" applyAlignment="1" applyProtection="1">
      <alignment horizontal="right" vertical="top" wrapText="1"/>
    </xf>
    <xf numFmtId="2" fontId="1" fillId="0" borderId="4" xfId="0" applyNumberFormat="1" applyFont="1" applyFill="1" applyBorder="1" applyAlignment="1" applyProtection="1">
      <alignment horizontal="right" vertical="top" wrapText="1"/>
    </xf>
    <xf numFmtId="0" fontId="1" fillId="0" borderId="4" xfId="0" applyNumberFormat="1" applyFont="1" applyFill="1" applyBorder="1" applyAlignment="1" applyProtection="1">
      <alignment horizontal="right" vertical="top" wrapText="1"/>
    </xf>
    <xf numFmtId="1" fontId="1" fillId="0" borderId="4" xfId="0" applyNumberFormat="1" applyFont="1" applyFill="1" applyBorder="1" applyAlignment="1" applyProtection="1">
      <alignment horizontal="right" vertical="top" wrapText="1"/>
    </xf>
    <xf numFmtId="2" fontId="1" fillId="0" borderId="4" xfId="0" applyNumberFormat="1" applyFont="1" applyFill="1" applyBorder="1" applyAlignment="1" applyProtection="1">
      <alignment horizontal="center" vertical="top" wrapText="1"/>
    </xf>
    <xf numFmtId="1" fontId="1" fillId="0" borderId="4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wrapText="1"/>
    </xf>
    <xf numFmtId="165" fontId="1" fillId="0" borderId="4" xfId="0" applyNumberFormat="1" applyFont="1" applyFill="1" applyBorder="1" applyAlignment="1" applyProtection="1">
      <alignment horizontal="center" vertical="top" wrapText="1"/>
    </xf>
    <xf numFmtId="166" fontId="1" fillId="0" borderId="4" xfId="0" applyNumberFormat="1" applyFont="1" applyFill="1" applyBorder="1" applyAlignment="1" applyProtection="1">
      <alignment horizontal="center" vertical="top" wrapText="1"/>
    </xf>
    <xf numFmtId="166" fontId="1" fillId="0" borderId="4" xfId="0" applyNumberFormat="1" applyFont="1" applyFill="1" applyBorder="1" applyAlignment="1" applyProtection="1">
      <alignment horizontal="right" vertical="top" wrapText="1"/>
    </xf>
    <xf numFmtId="0" fontId="10" fillId="0" borderId="4" xfId="0" applyNumberFormat="1" applyFont="1" applyFill="1" applyBorder="1" applyAlignment="1" applyProtection="1">
      <alignment horizontal="right" vertical="top" wrapText="1"/>
    </xf>
    <xf numFmtId="0" fontId="10" fillId="0" borderId="0" xfId="0" applyNumberFormat="1" applyFont="1" applyFill="1" applyBorder="1" applyAlignment="1" applyProtection="1">
      <alignment wrapText="1"/>
    </xf>
    <xf numFmtId="4" fontId="10" fillId="0" borderId="4" xfId="0" applyNumberFormat="1" applyFont="1" applyFill="1" applyBorder="1" applyAlignment="1" applyProtection="1">
      <alignment horizontal="right" vertical="top" wrapText="1"/>
    </xf>
    <xf numFmtId="167" fontId="10" fillId="0" borderId="4" xfId="0" applyNumberFormat="1" applyFont="1" applyFill="1" applyBorder="1" applyAlignment="1" applyProtection="1">
      <alignment horizontal="right" vertical="top" wrapText="1"/>
    </xf>
    <xf numFmtId="168" fontId="10" fillId="0" borderId="4" xfId="0" applyNumberFormat="1" applyFont="1" applyFill="1" applyBorder="1" applyAlignment="1" applyProtection="1">
      <alignment horizontal="right" vertical="top" wrapText="1"/>
    </xf>
    <xf numFmtId="0" fontId="10" fillId="0" borderId="0" xfId="0" applyNumberFormat="1" applyFont="1" applyFill="1" applyBorder="1" applyAlignment="1" applyProtection="1">
      <alignment horizontal="left"/>
    </xf>
    <xf numFmtId="0" fontId="10" fillId="0" borderId="0" xfId="0" applyNumberFormat="1" applyFont="1" applyFill="1" applyBorder="1" applyAlignment="1" applyProtection="1">
      <alignment horizontal="right" vertical="top"/>
    </xf>
    <xf numFmtId="0" fontId="1" fillId="0" borderId="0" xfId="0" applyNumberFormat="1" applyFont="1" applyFill="1" applyBorder="1" applyAlignment="1" applyProtection="1">
      <alignment horizontal="right"/>
    </xf>
    <xf numFmtId="169" fontId="1" fillId="0" borderId="4" xfId="0" applyNumberFormat="1" applyFont="1" applyFill="1" applyBorder="1" applyAlignment="1" applyProtection="1">
      <alignment horizontal="center" vertical="top" wrapText="1"/>
    </xf>
    <xf numFmtId="168" fontId="1" fillId="0" borderId="4" xfId="0" applyNumberFormat="1" applyFont="1" applyFill="1" applyBorder="1" applyAlignment="1" applyProtection="1">
      <alignment horizontal="center" vertical="top" wrapText="1"/>
    </xf>
    <xf numFmtId="49" fontId="3" fillId="0" borderId="9" xfId="0" applyNumberFormat="1" applyFont="1" applyFill="1" applyBorder="1" applyAlignment="1" applyProtection="1">
      <alignment horizontal="right" vertical="top" wrapText="1"/>
    </xf>
    <xf numFmtId="49" fontId="1" fillId="0" borderId="3" xfId="0" applyNumberFormat="1" applyFont="1" applyFill="1" applyBorder="1" applyAlignment="1" applyProtection="1">
      <alignment horizontal="right" vertical="top"/>
    </xf>
    <xf numFmtId="49" fontId="1" fillId="0" borderId="3" xfId="0" applyNumberFormat="1" applyFont="1" applyFill="1" applyBorder="1" applyAlignment="1" applyProtection="1">
      <alignment horizontal="center" vertical="top" wrapText="1"/>
    </xf>
    <xf numFmtId="2" fontId="1" fillId="0" borderId="3" xfId="0" applyNumberFormat="1" applyFont="1" applyFill="1" applyBorder="1" applyAlignment="1" applyProtection="1">
      <alignment horizontal="center" vertical="top" wrapText="1"/>
    </xf>
    <xf numFmtId="165" fontId="1" fillId="0" borderId="3" xfId="0" applyNumberFormat="1" applyFont="1" applyFill="1" applyBorder="1" applyAlignment="1" applyProtection="1">
      <alignment horizontal="center" vertical="top" wrapText="1"/>
    </xf>
    <xf numFmtId="2" fontId="1" fillId="0" borderId="3" xfId="0" applyNumberFormat="1" applyFont="1" applyFill="1" applyBorder="1" applyAlignment="1" applyProtection="1">
      <alignment horizontal="right" vertical="top" wrapText="1"/>
    </xf>
    <xf numFmtId="0" fontId="1" fillId="0" borderId="3" xfId="0" applyNumberFormat="1" applyFont="1" applyFill="1" applyBorder="1" applyAlignment="1" applyProtection="1">
      <alignment horizontal="right" vertical="top" wrapText="1"/>
    </xf>
    <xf numFmtId="0" fontId="11" fillId="0" borderId="3" xfId="0" applyNumberFormat="1" applyFont="1" applyFill="1" applyBorder="1" applyAlignment="1" applyProtection="1">
      <alignment horizontal="left" vertical="top" wrapText="1"/>
    </xf>
    <xf numFmtId="0" fontId="1" fillId="0" borderId="6" xfId="0" applyNumberFormat="1" applyFont="1" applyFill="1" applyBorder="1" applyAlignment="1" applyProtection="1">
      <alignment wrapText="1"/>
    </xf>
    <xf numFmtId="49" fontId="4" fillId="0" borderId="1" xfId="0" applyNumberFormat="1" applyFont="1" applyFill="1" applyBorder="1" applyAlignment="1" applyProtection="1">
      <alignment horizontal="center" wrapText="1"/>
    </xf>
    <xf numFmtId="0" fontId="5" fillId="0" borderId="2" xfId="0" applyNumberFormat="1" applyFont="1" applyFill="1" applyBorder="1" applyAlignment="1" applyProtection="1">
      <alignment horizontal="center" vertical="top"/>
    </xf>
    <xf numFmtId="49" fontId="6" fillId="0" borderId="1" xfId="0" applyNumberFormat="1" applyFont="1" applyFill="1" applyBorder="1" applyAlignment="1" applyProtection="1">
      <alignment horizontal="center"/>
    </xf>
    <xf numFmtId="49" fontId="5" fillId="0" borderId="2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>
      <alignment horizontal="left" wrapText="1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49" fontId="7" fillId="0" borderId="5" xfId="0" applyNumberFormat="1" applyFont="1" applyFill="1" applyBorder="1" applyAlignment="1" applyProtection="1">
      <alignment horizontal="center" vertical="center" wrapText="1"/>
    </xf>
    <xf numFmtId="49" fontId="7" fillId="0" borderId="6" xfId="0" applyNumberFormat="1" applyFont="1" applyFill="1" applyBorder="1" applyAlignment="1" applyProtection="1">
      <alignment horizontal="center" vertical="center" wrapText="1"/>
    </xf>
    <xf numFmtId="49" fontId="7" fillId="0" borderId="7" xfId="0" applyNumberFormat="1" applyFont="1" applyFill="1" applyBorder="1" applyAlignment="1" applyProtection="1">
      <alignment horizontal="center" vertical="center" wrapText="1"/>
    </xf>
    <xf numFmtId="49" fontId="7" fillId="0" borderId="8" xfId="0" applyNumberFormat="1" applyFont="1" applyFill="1" applyBorder="1" applyAlignment="1" applyProtection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left" vertical="center" wrapText="1"/>
    </xf>
    <xf numFmtId="0" fontId="1" fillId="0" borderId="5" xfId="0" applyNumberFormat="1" applyFont="1" applyFill="1" applyBorder="1" applyAlignment="1" applyProtection="1">
      <alignment horizontal="left" vertical="top" wrapText="1"/>
    </xf>
    <xf numFmtId="0" fontId="1" fillId="0" borderId="3" xfId="0" applyNumberFormat="1" applyFont="1" applyFill="1" applyBorder="1" applyAlignment="1" applyProtection="1">
      <alignment horizontal="left" vertical="top" wrapText="1"/>
    </xf>
    <xf numFmtId="0" fontId="1" fillId="0" borderId="6" xfId="0" applyNumberFormat="1" applyFont="1" applyFill="1" applyBorder="1" applyAlignment="1" applyProtection="1">
      <alignment horizontal="left" vertical="top" wrapText="1"/>
    </xf>
    <xf numFmtId="0" fontId="7" fillId="0" borderId="4" xfId="0" applyNumberFormat="1" applyFont="1" applyFill="1" applyBorder="1" applyAlignment="1" applyProtection="1">
      <alignment horizontal="left" vertical="center" wrapText="1"/>
    </xf>
    <xf numFmtId="49" fontId="10" fillId="0" borderId="5" xfId="0" applyNumberFormat="1" applyFont="1" applyFill="1" applyBorder="1" applyAlignment="1" applyProtection="1">
      <alignment horizontal="left" vertical="top" wrapText="1"/>
    </xf>
    <xf numFmtId="49" fontId="10" fillId="0" borderId="3" xfId="0" applyNumberFormat="1" applyFont="1" applyFill="1" applyBorder="1" applyAlignment="1" applyProtection="1">
      <alignment horizontal="left" vertical="top" wrapText="1"/>
    </xf>
    <xf numFmtId="49" fontId="10" fillId="0" borderId="6" xfId="0" applyNumberFormat="1" applyFont="1" applyFill="1" applyBorder="1" applyAlignment="1" applyProtection="1">
      <alignment horizontal="left" vertical="top" wrapText="1"/>
    </xf>
    <xf numFmtId="49" fontId="1" fillId="0" borderId="5" xfId="0" applyNumberFormat="1" applyFont="1" applyFill="1" applyBorder="1" applyAlignment="1" applyProtection="1">
      <alignment horizontal="left" vertical="top" wrapText="1"/>
    </xf>
    <xf numFmtId="49" fontId="1" fillId="0" borderId="3" xfId="0" applyNumberFormat="1" applyFont="1" applyFill="1" applyBorder="1" applyAlignment="1" applyProtection="1">
      <alignment horizontal="left" vertical="top" wrapText="1"/>
    </xf>
    <xf numFmtId="49" fontId="1" fillId="0" borderId="6" xfId="0" applyNumberFormat="1" applyFont="1" applyFill="1" applyBorder="1" applyAlignment="1" applyProtection="1">
      <alignment horizontal="left" vertical="top" wrapText="1"/>
    </xf>
    <xf numFmtId="49" fontId="5" fillId="0" borderId="0" xfId="0" applyNumberFormat="1" applyFont="1" applyFill="1" applyBorder="1" applyAlignment="1" applyProtection="1">
      <alignment horizontal="center" vertical="center"/>
    </xf>
    <xf numFmtId="2" fontId="1" fillId="0" borderId="0" xfId="0" applyNumberFormat="1" applyFont="1" applyFill="1" applyBorder="1" applyAlignment="1" applyProtection="1"/>
    <xf numFmtId="2" fontId="3" fillId="0" borderId="0" xfId="0" applyNumberFormat="1" applyFont="1" applyFill="1" applyBorder="1" applyAlignment="1" applyProtection="1"/>
    <xf numFmtId="2" fontId="5" fillId="0" borderId="0" xfId="0" applyNumberFormat="1" applyFont="1" applyFill="1" applyBorder="1" applyAlignment="1" applyProtection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6"/>
  <sheetViews>
    <sheetView tabSelected="1" topLeftCell="A49" workbookViewId="0">
      <selection activeCell="J62" sqref="J62"/>
    </sheetView>
  </sheetViews>
  <sheetFormatPr defaultColWidth="9.140625" defaultRowHeight="11.25" customHeight="1" x14ac:dyDescent="0.2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9.42578125" style="1" customWidth="1"/>
    <col min="8" max="8" width="10.140625" style="1" customWidth="1"/>
    <col min="9" max="9" width="11.85546875" style="1" customWidth="1"/>
    <col min="10" max="10" width="12.140625" style="1" customWidth="1"/>
    <col min="11" max="11" width="8.5703125" style="1" customWidth="1"/>
    <col min="12" max="12" width="11.85546875" style="1" customWidth="1"/>
    <col min="13" max="13" width="9.7109375" style="1" customWidth="1"/>
    <col min="14" max="14" width="9.140625" style="1"/>
    <col min="15" max="16" width="11" style="1" customWidth="1"/>
    <col min="17" max="19" width="8.7109375" style="1" customWidth="1"/>
    <col min="20" max="21" width="176.7109375" style="2" hidden="1" customWidth="1"/>
    <col min="22" max="22" width="52.140625" style="2" hidden="1" customWidth="1"/>
    <col min="23" max="23" width="126.7109375" style="2" hidden="1" customWidth="1"/>
    <col min="24" max="24" width="176.7109375" style="2" hidden="1" customWidth="1"/>
    <col min="25" max="25" width="34.140625" style="2" hidden="1" customWidth="1"/>
    <col min="26" max="26" width="176.7109375" style="2" hidden="1" customWidth="1"/>
    <col min="27" max="29" width="103.28515625" style="2" hidden="1" customWidth="1"/>
    <col min="30" max="16384" width="9.140625" style="1"/>
  </cols>
  <sheetData>
    <row r="1" spans="1:23" s="3" customFormat="1" ht="15" x14ac:dyDescent="0.25">
      <c r="A1" s="4"/>
      <c r="B1" s="4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4"/>
      <c r="O1" s="4"/>
      <c r="P1" s="4"/>
    </row>
    <row r="2" spans="1:23" s="3" customFormat="1" ht="15" x14ac:dyDescent="0.25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T2" s="6" t="s">
        <v>0</v>
      </c>
    </row>
    <row r="3" spans="1:23" s="3" customFormat="1" ht="15" x14ac:dyDescent="0.25">
      <c r="A3" s="60" t="s">
        <v>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</row>
    <row r="4" spans="1:23" s="3" customFormat="1" ht="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23" s="3" customFormat="1" ht="28.5" customHeight="1" x14ac:dyDescent="0.25">
      <c r="A5" s="61" t="s">
        <v>2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23" s="3" customFormat="1" ht="21" customHeight="1" x14ac:dyDescent="0.25">
      <c r="A6" s="62" t="s">
        <v>3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23" s="3" customFormat="1" ht="15" x14ac:dyDescent="0.25">
      <c r="A7" s="63" t="s">
        <v>4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U7" s="6" t="s">
        <v>4</v>
      </c>
    </row>
    <row r="8" spans="1:23" s="3" customFormat="1" ht="15.75" customHeight="1" x14ac:dyDescent="0.25">
      <c r="A8" s="62" t="s">
        <v>5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</row>
    <row r="9" spans="1:23" s="3" customFormat="1" ht="15" x14ac:dyDescent="0.25">
      <c r="A9" s="4"/>
      <c r="B9" s="8" t="s">
        <v>6</v>
      </c>
      <c r="C9" s="64" t="s">
        <v>7</v>
      </c>
      <c r="D9" s="64"/>
      <c r="E9" s="64"/>
      <c r="F9" s="64"/>
      <c r="G9" s="64"/>
      <c r="H9" s="9"/>
      <c r="I9" s="9"/>
      <c r="J9" s="9"/>
      <c r="K9" s="9"/>
      <c r="L9" s="9"/>
      <c r="M9" s="9"/>
      <c r="N9" s="9"/>
      <c r="O9" s="4"/>
      <c r="P9" s="4"/>
      <c r="V9" s="10" t="s">
        <v>7</v>
      </c>
    </row>
    <row r="10" spans="1:23" s="3" customFormat="1" ht="12.75" customHeight="1" x14ac:dyDescent="0.25">
      <c r="B10" s="11" t="s">
        <v>8</v>
      </c>
      <c r="C10" s="11"/>
      <c r="D10" s="12"/>
      <c r="E10" s="13">
        <v>34928.800000000003</v>
      </c>
      <c r="F10" s="14" t="s">
        <v>9</v>
      </c>
      <c r="H10" s="11"/>
      <c r="I10" s="11"/>
      <c r="J10" s="11"/>
      <c r="K10" s="11"/>
      <c r="L10" s="11"/>
      <c r="M10" s="15"/>
      <c r="N10" s="11"/>
    </row>
    <row r="11" spans="1:23" s="3" customFormat="1" ht="12.75" customHeight="1" x14ac:dyDescent="0.25">
      <c r="B11" s="11" t="s">
        <v>10</v>
      </c>
      <c r="D11" s="12"/>
      <c r="E11" s="13">
        <v>34928.800000000003</v>
      </c>
      <c r="F11" s="14" t="s">
        <v>9</v>
      </c>
      <c r="H11" s="11"/>
      <c r="I11" s="11"/>
      <c r="J11" s="11"/>
      <c r="K11" s="11"/>
      <c r="L11" s="11"/>
      <c r="M11" s="15"/>
      <c r="N11" s="11"/>
    </row>
    <row r="12" spans="1:23" s="3" customFormat="1" ht="12.75" customHeight="1" x14ac:dyDescent="0.25">
      <c r="B12" s="11" t="s">
        <v>11</v>
      </c>
      <c r="C12" s="11"/>
      <c r="D12" s="12"/>
      <c r="E12" s="13">
        <v>3968.38</v>
      </c>
      <c r="F12" s="14" t="s">
        <v>9</v>
      </c>
      <c r="H12" s="11"/>
      <c r="J12" s="11"/>
      <c r="K12" s="11"/>
      <c r="L12" s="11"/>
      <c r="M12" s="5"/>
      <c r="N12" s="16"/>
    </row>
    <row r="13" spans="1:23" s="3" customFormat="1" ht="12.75" customHeight="1" x14ac:dyDescent="0.25">
      <c r="B13" s="11" t="s">
        <v>12</v>
      </c>
      <c r="C13" s="11"/>
      <c r="D13" s="17"/>
      <c r="E13" s="13">
        <v>10.72</v>
      </c>
      <c r="F13" s="14" t="s">
        <v>13</v>
      </c>
      <c r="H13" s="11"/>
      <c r="J13" s="11"/>
      <c r="K13" s="11"/>
      <c r="L13" s="11"/>
      <c r="M13" s="18"/>
      <c r="N13" s="14"/>
    </row>
    <row r="14" spans="1:23" s="3" customFormat="1" ht="15" x14ac:dyDescent="0.25">
      <c r="A14" s="4"/>
      <c r="B14" s="8" t="s">
        <v>14</v>
      </c>
      <c r="C14" s="8"/>
      <c r="D14" s="4"/>
      <c r="E14" s="65" t="s">
        <v>15</v>
      </c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W14" s="10" t="s">
        <v>15</v>
      </c>
    </row>
    <row r="15" spans="1:23" s="3" customFormat="1" ht="12.75" customHeight="1" x14ac:dyDescent="0.25">
      <c r="A15" s="8"/>
      <c r="B15" s="8"/>
      <c r="C15" s="4"/>
      <c r="D15" s="8"/>
      <c r="E15" s="19"/>
      <c r="F15" s="20"/>
      <c r="G15" s="21"/>
      <c r="H15" s="21"/>
      <c r="I15" s="8"/>
      <c r="J15" s="8"/>
      <c r="K15" s="8"/>
      <c r="L15" s="22"/>
      <c r="M15" s="8"/>
      <c r="N15" s="4"/>
      <c r="O15" s="4"/>
      <c r="P15" s="4"/>
    </row>
    <row r="16" spans="1:23" s="3" customFormat="1" ht="36" customHeight="1" x14ac:dyDescent="0.25">
      <c r="A16" s="66" t="s">
        <v>16</v>
      </c>
      <c r="B16" s="66" t="s">
        <v>17</v>
      </c>
      <c r="C16" s="66" t="s">
        <v>18</v>
      </c>
      <c r="D16" s="66"/>
      <c r="E16" s="66"/>
      <c r="F16" s="66" t="s">
        <v>19</v>
      </c>
      <c r="G16" s="67" t="s">
        <v>20</v>
      </c>
      <c r="H16" s="68"/>
      <c r="I16" s="66" t="s">
        <v>21</v>
      </c>
      <c r="J16" s="66"/>
      <c r="K16" s="66"/>
      <c r="L16" s="66"/>
      <c r="M16" s="66"/>
      <c r="N16" s="66"/>
      <c r="O16" s="66" t="s">
        <v>22</v>
      </c>
      <c r="P16" s="66" t="s">
        <v>23</v>
      </c>
    </row>
    <row r="17" spans="1:26" s="3" customFormat="1" ht="36.75" customHeight="1" x14ac:dyDescent="0.25">
      <c r="A17" s="66"/>
      <c r="B17" s="66"/>
      <c r="C17" s="66"/>
      <c r="D17" s="66"/>
      <c r="E17" s="66"/>
      <c r="F17" s="66"/>
      <c r="G17" s="69" t="s">
        <v>24</v>
      </c>
      <c r="H17" s="69" t="s">
        <v>25</v>
      </c>
      <c r="I17" s="66" t="s">
        <v>24</v>
      </c>
      <c r="J17" s="66" t="s">
        <v>26</v>
      </c>
      <c r="K17" s="71" t="s">
        <v>27</v>
      </c>
      <c r="L17" s="71"/>
      <c r="M17" s="71"/>
      <c r="N17" s="71"/>
      <c r="O17" s="66"/>
      <c r="P17" s="66"/>
    </row>
    <row r="18" spans="1:26" s="3" customFormat="1" ht="15" x14ac:dyDescent="0.25">
      <c r="A18" s="66"/>
      <c r="B18" s="66"/>
      <c r="C18" s="66"/>
      <c r="D18" s="66"/>
      <c r="E18" s="66"/>
      <c r="F18" s="66"/>
      <c r="G18" s="70"/>
      <c r="H18" s="70"/>
      <c r="I18" s="66"/>
      <c r="J18" s="66"/>
      <c r="K18" s="24" t="s">
        <v>28</v>
      </c>
      <c r="L18" s="24" t="s">
        <v>29</v>
      </c>
      <c r="M18" s="24" t="s">
        <v>30</v>
      </c>
      <c r="N18" s="24" t="s">
        <v>31</v>
      </c>
      <c r="O18" s="66"/>
      <c r="P18" s="66"/>
    </row>
    <row r="19" spans="1:26" s="3" customFormat="1" ht="15" x14ac:dyDescent="0.25">
      <c r="A19" s="23">
        <v>1</v>
      </c>
      <c r="B19" s="23">
        <v>2</v>
      </c>
      <c r="C19" s="71">
        <v>3</v>
      </c>
      <c r="D19" s="71"/>
      <c r="E19" s="71"/>
      <c r="F19" s="23">
        <v>4</v>
      </c>
      <c r="G19" s="23">
        <v>5</v>
      </c>
      <c r="H19" s="23">
        <v>6</v>
      </c>
      <c r="I19" s="23">
        <v>7</v>
      </c>
      <c r="J19" s="23">
        <v>8</v>
      </c>
      <c r="K19" s="23">
        <v>9</v>
      </c>
      <c r="L19" s="23">
        <v>10</v>
      </c>
      <c r="M19" s="23">
        <v>11</v>
      </c>
      <c r="N19" s="23">
        <v>12</v>
      </c>
      <c r="O19" s="23">
        <v>13</v>
      </c>
      <c r="P19" s="23">
        <v>14</v>
      </c>
    </row>
    <row r="20" spans="1:26" s="3" customFormat="1" ht="15" x14ac:dyDescent="0.25">
      <c r="A20" s="72" t="s">
        <v>32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X20" s="25" t="s">
        <v>32</v>
      </c>
    </row>
    <row r="21" spans="1:26" s="3" customFormat="1" ht="45" x14ac:dyDescent="0.25">
      <c r="A21" s="26" t="s">
        <v>33</v>
      </c>
      <c r="B21" s="27" t="s">
        <v>34</v>
      </c>
      <c r="C21" s="73" t="s">
        <v>35</v>
      </c>
      <c r="D21" s="74"/>
      <c r="E21" s="75"/>
      <c r="F21" s="26" t="s">
        <v>36</v>
      </c>
      <c r="G21" s="28"/>
      <c r="H21" s="29">
        <v>6.9500000000000006E-2</v>
      </c>
      <c r="I21" s="30">
        <v>26869.75</v>
      </c>
      <c r="J21" s="30">
        <v>3305.96</v>
      </c>
      <c r="K21" s="30">
        <v>2455.15</v>
      </c>
      <c r="L21" s="31">
        <v>174.29</v>
      </c>
      <c r="M21" s="31">
        <v>475.13</v>
      </c>
      <c r="N21" s="31">
        <v>201.39</v>
      </c>
      <c r="O21" s="31">
        <v>7.44</v>
      </c>
      <c r="P21" s="31">
        <v>0.02</v>
      </c>
      <c r="X21" s="25"/>
      <c r="Y21" s="2" t="s">
        <v>35</v>
      </c>
    </row>
    <row r="22" spans="1:26" s="3" customFormat="1" ht="45" x14ac:dyDescent="0.25">
      <c r="A22" s="26" t="s">
        <v>37</v>
      </c>
      <c r="B22" s="27" t="s">
        <v>38</v>
      </c>
      <c r="C22" s="73" t="s">
        <v>39</v>
      </c>
      <c r="D22" s="74"/>
      <c r="E22" s="75"/>
      <c r="F22" s="26" t="s">
        <v>36</v>
      </c>
      <c r="G22" s="28"/>
      <c r="H22" s="29">
        <v>6.9500000000000006E-2</v>
      </c>
      <c r="I22" s="30">
        <v>265542.42</v>
      </c>
      <c r="J22" s="30">
        <v>18455.2</v>
      </c>
      <c r="K22" s="32"/>
      <c r="L22" s="32"/>
      <c r="M22" s="32"/>
      <c r="N22" s="30">
        <v>18455.2</v>
      </c>
      <c r="O22" s="33">
        <v>0</v>
      </c>
      <c r="P22" s="33">
        <v>0</v>
      </c>
      <c r="X22" s="25"/>
      <c r="Y22" s="2" t="s">
        <v>39</v>
      </c>
    </row>
    <row r="23" spans="1:26" s="3" customFormat="1" ht="45.75" x14ac:dyDescent="0.25">
      <c r="A23" s="26" t="s">
        <v>40</v>
      </c>
      <c r="B23" s="27" t="s">
        <v>41</v>
      </c>
      <c r="C23" s="73" t="s">
        <v>42</v>
      </c>
      <c r="D23" s="74"/>
      <c r="E23" s="75"/>
      <c r="F23" s="26" t="s">
        <v>43</v>
      </c>
      <c r="G23" s="28"/>
      <c r="H23" s="34">
        <v>0.01</v>
      </c>
      <c r="I23" s="30">
        <v>1410.45</v>
      </c>
      <c r="J23" s="31">
        <v>20.52</v>
      </c>
      <c r="K23" s="31">
        <v>20.52</v>
      </c>
      <c r="L23" s="32"/>
      <c r="M23" s="32"/>
      <c r="N23" s="32"/>
      <c r="O23" s="31">
        <v>7.0000000000000007E-2</v>
      </c>
      <c r="P23" s="33">
        <v>0</v>
      </c>
      <c r="X23" s="25"/>
      <c r="Y23" s="2" t="s">
        <v>42</v>
      </c>
    </row>
    <row r="24" spans="1:26" s="3" customFormat="1" ht="57" x14ac:dyDescent="0.25">
      <c r="A24" s="26" t="s">
        <v>44</v>
      </c>
      <c r="B24" s="27" t="s">
        <v>45</v>
      </c>
      <c r="C24" s="73" t="s">
        <v>46</v>
      </c>
      <c r="D24" s="74"/>
      <c r="E24" s="75"/>
      <c r="F24" s="26" t="s">
        <v>43</v>
      </c>
      <c r="G24" s="28"/>
      <c r="H24" s="34">
        <v>0.01</v>
      </c>
      <c r="I24" s="30">
        <v>11.83</v>
      </c>
      <c r="J24" s="31">
        <v>0.12</v>
      </c>
      <c r="K24" s="32"/>
      <c r="L24" s="32"/>
      <c r="M24" s="32"/>
      <c r="N24" s="31">
        <v>0.12</v>
      </c>
      <c r="O24" s="33">
        <v>0</v>
      </c>
      <c r="P24" s="33">
        <v>0</v>
      </c>
      <c r="X24" s="25"/>
      <c r="Y24" s="2" t="s">
        <v>46</v>
      </c>
    </row>
    <row r="25" spans="1:26" s="3" customFormat="1" ht="45" x14ac:dyDescent="0.25">
      <c r="A25" s="26" t="s">
        <v>47</v>
      </c>
      <c r="B25" s="27" t="s">
        <v>48</v>
      </c>
      <c r="C25" s="73" t="s">
        <v>49</v>
      </c>
      <c r="D25" s="74"/>
      <c r="E25" s="75"/>
      <c r="F25" s="26" t="s">
        <v>43</v>
      </c>
      <c r="G25" s="28"/>
      <c r="H25" s="34">
        <v>-0.01</v>
      </c>
      <c r="I25" s="30">
        <v>50.78</v>
      </c>
      <c r="J25" s="31">
        <v>-7.39</v>
      </c>
      <c r="K25" s="31">
        <v>-7.39</v>
      </c>
      <c r="L25" s="32"/>
      <c r="M25" s="32"/>
      <c r="N25" s="32"/>
      <c r="O25" s="31">
        <v>-0.02</v>
      </c>
      <c r="P25" s="33">
        <v>0</v>
      </c>
      <c r="X25" s="25"/>
      <c r="Y25" s="2" t="s">
        <v>49</v>
      </c>
    </row>
    <row r="26" spans="1:26" s="3" customFormat="1" ht="57" x14ac:dyDescent="0.25">
      <c r="A26" s="26" t="s">
        <v>50</v>
      </c>
      <c r="B26" s="27" t="s">
        <v>45</v>
      </c>
      <c r="C26" s="73" t="s">
        <v>46</v>
      </c>
      <c r="D26" s="74"/>
      <c r="E26" s="75"/>
      <c r="F26" s="26" t="s">
        <v>43</v>
      </c>
      <c r="G26" s="28"/>
      <c r="H26" s="34">
        <v>-0.01</v>
      </c>
      <c r="I26" s="30">
        <v>11.83</v>
      </c>
      <c r="J26" s="31">
        <v>-0.12</v>
      </c>
      <c r="K26" s="32"/>
      <c r="L26" s="32"/>
      <c r="M26" s="32"/>
      <c r="N26" s="31">
        <v>-0.12</v>
      </c>
      <c r="O26" s="33">
        <v>0</v>
      </c>
      <c r="P26" s="33">
        <v>0</v>
      </c>
      <c r="X26" s="25"/>
      <c r="Y26" s="2" t="s">
        <v>46</v>
      </c>
    </row>
    <row r="27" spans="1:26" s="3" customFormat="1" ht="45.75" x14ac:dyDescent="0.25">
      <c r="A27" s="26" t="s">
        <v>51</v>
      </c>
      <c r="B27" s="27" t="s">
        <v>52</v>
      </c>
      <c r="C27" s="73" t="s">
        <v>53</v>
      </c>
      <c r="D27" s="74"/>
      <c r="E27" s="75"/>
      <c r="F27" s="26" t="s">
        <v>43</v>
      </c>
      <c r="G27" s="28"/>
      <c r="H27" s="34">
        <v>0.08</v>
      </c>
      <c r="I27" s="30">
        <v>2355.4499999999998</v>
      </c>
      <c r="J27" s="31">
        <v>274.13</v>
      </c>
      <c r="K27" s="31">
        <v>274.13</v>
      </c>
      <c r="L27" s="32"/>
      <c r="M27" s="32"/>
      <c r="N27" s="32"/>
      <c r="O27" s="31">
        <v>0.88</v>
      </c>
      <c r="P27" s="33">
        <v>0</v>
      </c>
      <c r="X27" s="25"/>
      <c r="Y27" s="2" t="s">
        <v>53</v>
      </c>
    </row>
    <row r="28" spans="1:26" s="3" customFormat="1" ht="57" x14ac:dyDescent="0.25">
      <c r="A28" s="26" t="s">
        <v>54</v>
      </c>
      <c r="B28" s="27" t="s">
        <v>45</v>
      </c>
      <c r="C28" s="73" t="s">
        <v>46</v>
      </c>
      <c r="D28" s="74"/>
      <c r="E28" s="75"/>
      <c r="F28" s="26" t="s">
        <v>43</v>
      </c>
      <c r="G28" s="28"/>
      <c r="H28" s="34">
        <v>0.08</v>
      </c>
      <c r="I28" s="30">
        <v>11.83</v>
      </c>
      <c r="J28" s="31">
        <v>0.95</v>
      </c>
      <c r="K28" s="32"/>
      <c r="L28" s="32"/>
      <c r="M28" s="32"/>
      <c r="N28" s="31">
        <v>0.95</v>
      </c>
      <c r="O28" s="33">
        <v>0</v>
      </c>
      <c r="P28" s="33">
        <v>0</v>
      </c>
      <c r="X28" s="25"/>
      <c r="Y28" s="2" t="s">
        <v>46</v>
      </c>
    </row>
    <row r="29" spans="1:26" s="3" customFormat="1" ht="45" x14ac:dyDescent="0.25">
      <c r="A29" s="26" t="s">
        <v>55</v>
      </c>
      <c r="B29" s="27" t="s">
        <v>56</v>
      </c>
      <c r="C29" s="73" t="s">
        <v>57</v>
      </c>
      <c r="D29" s="74"/>
      <c r="E29" s="75"/>
      <c r="F29" s="26" t="s">
        <v>43</v>
      </c>
      <c r="G29" s="28"/>
      <c r="H29" s="34">
        <v>-0.08</v>
      </c>
      <c r="I29" s="30">
        <v>98.73</v>
      </c>
      <c r="J29" s="31">
        <v>-114.9</v>
      </c>
      <c r="K29" s="31">
        <v>-114.9</v>
      </c>
      <c r="L29" s="32"/>
      <c r="M29" s="32"/>
      <c r="N29" s="32"/>
      <c r="O29" s="31">
        <v>-0.37</v>
      </c>
      <c r="P29" s="33">
        <v>0</v>
      </c>
      <c r="X29" s="25"/>
      <c r="Y29" s="2" t="s">
        <v>57</v>
      </c>
    </row>
    <row r="30" spans="1:26" s="3" customFormat="1" ht="57" x14ac:dyDescent="0.25">
      <c r="A30" s="26" t="s">
        <v>58</v>
      </c>
      <c r="B30" s="27" t="s">
        <v>45</v>
      </c>
      <c r="C30" s="73" t="s">
        <v>46</v>
      </c>
      <c r="D30" s="74"/>
      <c r="E30" s="75"/>
      <c r="F30" s="26" t="s">
        <v>43</v>
      </c>
      <c r="G30" s="28"/>
      <c r="H30" s="34">
        <v>-0.08</v>
      </c>
      <c r="I30" s="30">
        <v>11.83</v>
      </c>
      <c r="J30" s="31">
        <v>-0.95</v>
      </c>
      <c r="K30" s="32"/>
      <c r="L30" s="32"/>
      <c r="M30" s="32"/>
      <c r="N30" s="31">
        <v>-0.95</v>
      </c>
      <c r="O30" s="33">
        <v>0</v>
      </c>
      <c r="P30" s="33">
        <v>0</v>
      </c>
      <c r="X30" s="25"/>
      <c r="Y30" s="2" t="s">
        <v>46</v>
      </c>
    </row>
    <row r="31" spans="1:26" s="3" customFormat="1" ht="23.25" x14ac:dyDescent="0.25">
      <c r="A31" s="26" t="s">
        <v>59</v>
      </c>
      <c r="B31" s="27" t="s">
        <v>60</v>
      </c>
      <c r="C31" s="73" t="s">
        <v>61</v>
      </c>
      <c r="D31" s="74"/>
      <c r="E31" s="75"/>
      <c r="F31" s="26" t="s">
        <v>62</v>
      </c>
      <c r="G31" s="28"/>
      <c r="H31" s="35">
        <v>9</v>
      </c>
      <c r="I31" s="30">
        <v>291.70999999999998</v>
      </c>
      <c r="J31" s="30">
        <v>2625.39</v>
      </c>
      <c r="K31" s="32"/>
      <c r="L31" s="32"/>
      <c r="M31" s="32"/>
      <c r="N31" s="30">
        <v>2625.39</v>
      </c>
      <c r="O31" s="33">
        <v>0</v>
      </c>
      <c r="P31" s="33">
        <v>0</v>
      </c>
      <c r="X31" s="25"/>
      <c r="Y31" s="2" t="s">
        <v>61</v>
      </c>
    </row>
    <row r="32" spans="1:26" s="3" customFormat="1" ht="15" x14ac:dyDescent="0.25">
      <c r="A32" s="76" t="s">
        <v>63</v>
      </c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X32" s="25"/>
      <c r="Z32" s="36" t="s">
        <v>63</v>
      </c>
    </row>
    <row r="33" spans="1:28" s="3" customFormat="1" ht="45" x14ac:dyDescent="0.25">
      <c r="A33" s="26" t="s">
        <v>64</v>
      </c>
      <c r="B33" s="27" t="s">
        <v>65</v>
      </c>
      <c r="C33" s="73" t="s">
        <v>66</v>
      </c>
      <c r="D33" s="74"/>
      <c r="E33" s="75"/>
      <c r="F33" s="26" t="s">
        <v>67</v>
      </c>
      <c r="G33" s="28"/>
      <c r="H33" s="35">
        <v>2</v>
      </c>
      <c r="I33" s="30">
        <v>703.21</v>
      </c>
      <c r="J33" s="30">
        <v>1916.67</v>
      </c>
      <c r="K33" s="31">
        <v>623.76</v>
      </c>
      <c r="L33" s="30">
        <v>1292.9100000000001</v>
      </c>
      <c r="M33" s="32"/>
      <c r="N33" s="32"/>
      <c r="O33" s="31">
        <v>2.0099999999999998</v>
      </c>
      <c r="P33" s="31">
        <v>1.22</v>
      </c>
      <c r="X33" s="25"/>
      <c r="Y33" s="2" t="s">
        <v>66</v>
      </c>
      <c r="Z33" s="36"/>
    </row>
    <row r="34" spans="1:28" s="3" customFormat="1" ht="45" x14ac:dyDescent="0.25">
      <c r="A34" s="26" t="s">
        <v>68</v>
      </c>
      <c r="B34" s="27" t="s">
        <v>69</v>
      </c>
      <c r="C34" s="73" t="s">
        <v>70</v>
      </c>
      <c r="D34" s="74"/>
      <c r="E34" s="75"/>
      <c r="F34" s="26" t="s">
        <v>36</v>
      </c>
      <c r="G34" s="28"/>
      <c r="H34" s="37">
        <v>7.5999999999999998E-2</v>
      </c>
      <c r="I34" s="30">
        <v>2883.86</v>
      </c>
      <c r="J34" s="31">
        <v>219.17</v>
      </c>
      <c r="K34" s="32"/>
      <c r="L34" s="32"/>
      <c r="M34" s="32"/>
      <c r="N34" s="31">
        <v>219.17</v>
      </c>
      <c r="O34" s="33">
        <v>0</v>
      </c>
      <c r="P34" s="33">
        <v>0</v>
      </c>
      <c r="X34" s="25"/>
      <c r="Y34" s="2" t="s">
        <v>70</v>
      </c>
      <c r="Z34" s="36"/>
    </row>
    <row r="35" spans="1:28" s="3" customFormat="1" ht="45" x14ac:dyDescent="0.25">
      <c r="A35" s="26" t="s">
        <v>71</v>
      </c>
      <c r="B35" s="27" t="s">
        <v>72</v>
      </c>
      <c r="C35" s="73" t="s">
        <v>73</v>
      </c>
      <c r="D35" s="74"/>
      <c r="E35" s="75"/>
      <c r="F35" s="26" t="s">
        <v>67</v>
      </c>
      <c r="G35" s="28"/>
      <c r="H35" s="35">
        <v>2</v>
      </c>
      <c r="I35" s="30">
        <v>21.66</v>
      </c>
      <c r="J35" s="31">
        <v>62.51</v>
      </c>
      <c r="K35" s="31">
        <v>57.45</v>
      </c>
      <c r="L35" s="31">
        <v>5.0599999999999996</v>
      </c>
      <c r="M35" s="32"/>
      <c r="N35" s="32"/>
      <c r="O35" s="31">
        <v>0.19</v>
      </c>
      <c r="P35" s="33">
        <v>0</v>
      </c>
      <c r="X35" s="25"/>
      <c r="Y35" s="2" t="s">
        <v>73</v>
      </c>
      <c r="Z35" s="36"/>
    </row>
    <row r="36" spans="1:28" s="3" customFormat="1" ht="45" x14ac:dyDescent="0.25">
      <c r="A36" s="26" t="s">
        <v>74</v>
      </c>
      <c r="B36" s="27" t="s">
        <v>75</v>
      </c>
      <c r="C36" s="73" t="s">
        <v>76</v>
      </c>
      <c r="D36" s="74"/>
      <c r="E36" s="75"/>
      <c r="F36" s="26" t="s">
        <v>77</v>
      </c>
      <c r="G36" s="28"/>
      <c r="H36" s="34">
        <v>0.02</v>
      </c>
      <c r="I36" s="30">
        <v>8277.6</v>
      </c>
      <c r="J36" s="31">
        <v>189.67</v>
      </c>
      <c r="K36" s="31">
        <v>76.36</v>
      </c>
      <c r="L36" s="31">
        <v>1.02</v>
      </c>
      <c r="M36" s="32"/>
      <c r="N36" s="31">
        <v>112.29</v>
      </c>
      <c r="O36" s="31">
        <v>0.24</v>
      </c>
      <c r="P36" s="33">
        <v>0</v>
      </c>
      <c r="X36" s="25"/>
      <c r="Y36" s="2" t="s">
        <v>76</v>
      </c>
      <c r="Z36" s="36"/>
    </row>
    <row r="37" spans="1:28" s="3" customFormat="1" ht="57" x14ac:dyDescent="0.25">
      <c r="A37" s="26" t="s">
        <v>78</v>
      </c>
      <c r="B37" s="27" t="s">
        <v>79</v>
      </c>
      <c r="C37" s="73" t="s">
        <v>80</v>
      </c>
      <c r="D37" s="74"/>
      <c r="E37" s="75"/>
      <c r="F37" s="26" t="s">
        <v>77</v>
      </c>
      <c r="G37" s="28"/>
      <c r="H37" s="34">
        <v>0.02</v>
      </c>
      <c r="I37" s="30">
        <v>2368.2600000000002</v>
      </c>
      <c r="J37" s="31">
        <v>75.069999999999993</v>
      </c>
      <c r="K37" s="31">
        <v>71.319999999999993</v>
      </c>
      <c r="L37" s="31">
        <v>2.76</v>
      </c>
      <c r="M37" s="32"/>
      <c r="N37" s="31">
        <v>0.99</v>
      </c>
      <c r="O37" s="31">
        <v>0.19</v>
      </c>
      <c r="P37" s="33">
        <v>0</v>
      </c>
      <c r="X37" s="25"/>
      <c r="Y37" s="2" t="s">
        <v>80</v>
      </c>
      <c r="Z37" s="36"/>
    </row>
    <row r="38" spans="1:28" s="3" customFormat="1" ht="45.75" x14ac:dyDescent="0.25">
      <c r="A38" s="26" t="s">
        <v>81</v>
      </c>
      <c r="B38" s="27" t="s">
        <v>82</v>
      </c>
      <c r="C38" s="73" t="s">
        <v>83</v>
      </c>
      <c r="D38" s="74"/>
      <c r="E38" s="75"/>
      <c r="F38" s="26" t="s">
        <v>84</v>
      </c>
      <c r="G38" s="28"/>
      <c r="H38" s="38">
        <v>1.3</v>
      </c>
      <c r="I38" s="30">
        <v>799.9</v>
      </c>
      <c r="J38" s="30">
        <v>1039.8699999999999</v>
      </c>
      <c r="K38" s="32"/>
      <c r="L38" s="32"/>
      <c r="M38" s="32"/>
      <c r="N38" s="30">
        <v>1039.8699999999999</v>
      </c>
      <c r="O38" s="33">
        <v>0</v>
      </c>
      <c r="P38" s="33">
        <v>0</v>
      </c>
      <c r="X38" s="25"/>
      <c r="Y38" s="2" t="s">
        <v>83</v>
      </c>
      <c r="Z38" s="36"/>
    </row>
    <row r="39" spans="1:28" s="3" customFormat="1" ht="57" x14ac:dyDescent="0.25">
      <c r="A39" s="26" t="s">
        <v>85</v>
      </c>
      <c r="B39" s="27" t="s">
        <v>86</v>
      </c>
      <c r="C39" s="73" t="s">
        <v>87</v>
      </c>
      <c r="D39" s="74"/>
      <c r="E39" s="75"/>
      <c r="F39" s="26" t="s">
        <v>77</v>
      </c>
      <c r="G39" s="28"/>
      <c r="H39" s="34">
        <v>0.02</v>
      </c>
      <c r="I39" s="30">
        <v>1227.22</v>
      </c>
      <c r="J39" s="31">
        <v>38.9</v>
      </c>
      <c r="K39" s="31">
        <v>36.85</v>
      </c>
      <c r="L39" s="31">
        <v>1.56</v>
      </c>
      <c r="M39" s="32"/>
      <c r="N39" s="31">
        <v>0.49</v>
      </c>
      <c r="O39" s="39">
        <v>0.1</v>
      </c>
      <c r="P39" s="33">
        <v>0</v>
      </c>
      <c r="X39" s="25"/>
      <c r="Y39" s="2" t="s">
        <v>87</v>
      </c>
      <c r="Z39" s="36"/>
    </row>
    <row r="40" spans="1:28" s="3" customFormat="1" ht="45.75" x14ac:dyDescent="0.25">
      <c r="A40" s="26" t="s">
        <v>88</v>
      </c>
      <c r="B40" s="27" t="s">
        <v>82</v>
      </c>
      <c r="C40" s="73" t="s">
        <v>89</v>
      </c>
      <c r="D40" s="74"/>
      <c r="E40" s="75"/>
      <c r="F40" s="26" t="s">
        <v>84</v>
      </c>
      <c r="G40" s="28"/>
      <c r="H40" s="38">
        <v>0.9</v>
      </c>
      <c r="I40" s="30">
        <v>835.07</v>
      </c>
      <c r="J40" s="31">
        <v>751.56</v>
      </c>
      <c r="K40" s="32"/>
      <c r="L40" s="32"/>
      <c r="M40" s="32"/>
      <c r="N40" s="31">
        <v>751.56</v>
      </c>
      <c r="O40" s="33">
        <v>0</v>
      </c>
      <c r="P40" s="33">
        <v>0</v>
      </c>
      <c r="X40" s="25"/>
      <c r="Y40" s="2" t="s">
        <v>89</v>
      </c>
      <c r="Z40" s="36"/>
    </row>
    <row r="41" spans="1:28" s="3" customFormat="1" ht="15" x14ac:dyDescent="0.25">
      <c r="A41" s="77" t="s">
        <v>90</v>
      </c>
      <c r="B41" s="78"/>
      <c r="C41" s="78"/>
      <c r="D41" s="78"/>
      <c r="E41" s="78"/>
      <c r="F41" s="78"/>
      <c r="G41" s="78"/>
      <c r="H41" s="78"/>
      <c r="I41" s="79"/>
      <c r="J41" s="40"/>
      <c r="K41" s="40"/>
      <c r="L41" s="40"/>
      <c r="M41" s="40"/>
      <c r="N41" s="40"/>
      <c r="O41" s="40"/>
      <c r="P41" s="40"/>
      <c r="AA41" s="41" t="s">
        <v>90</v>
      </c>
    </row>
    <row r="42" spans="1:28" s="3" customFormat="1" ht="15" x14ac:dyDescent="0.25">
      <c r="A42" s="80" t="s">
        <v>91</v>
      </c>
      <c r="B42" s="81"/>
      <c r="C42" s="81"/>
      <c r="D42" s="81"/>
      <c r="E42" s="81"/>
      <c r="F42" s="81"/>
      <c r="G42" s="81"/>
      <c r="H42" s="81"/>
      <c r="I42" s="82"/>
      <c r="J42" s="30">
        <v>28852.33</v>
      </c>
      <c r="K42" s="32"/>
      <c r="L42" s="32"/>
      <c r="M42" s="32"/>
      <c r="N42" s="32"/>
      <c r="O42" s="32"/>
      <c r="P42" s="32"/>
      <c r="AA42" s="41"/>
      <c r="AB42" s="2" t="s">
        <v>91</v>
      </c>
    </row>
    <row r="43" spans="1:28" s="3" customFormat="1" ht="15" x14ac:dyDescent="0.25">
      <c r="A43" s="80" t="s">
        <v>92</v>
      </c>
      <c r="B43" s="81"/>
      <c r="C43" s="81"/>
      <c r="D43" s="81"/>
      <c r="E43" s="81"/>
      <c r="F43" s="81"/>
      <c r="G43" s="81"/>
      <c r="H43" s="81"/>
      <c r="I43" s="82"/>
      <c r="J43" s="32"/>
      <c r="K43" s="32"/>
      <c r="L43" s="32"/>
      <c r="M43" s="32"/>
      <c r="N43" s="32"/>
      <c r="O43" s="32"/>
      <c r="P43" s="32"/>
      <c r="AA43" s="41"/>
      <c r="AB43" s="2" t="s">
        <v>92</v>
      </c>
    </row>
    <row r="44" spans="1:28" s="3" customFormat="1" ht="15" x14ac:dyDescent="0.25">
      <c r="A44" s="80" t="s">
        <v>93</v>
      </c>
      <c r="B44" s="81"/>
      <c r="C44" s="81"/>
      <c r="D44" s="81"/>
      <c r="E44" s="81"/>
      <c r="F44" s="81"/>
      <c r="G44" s="81"/>
      <c r="H44" s="81"/>
      <c r="I44" s="82"/>
      <c r="J44" s="30">
        <v>3493.25</v>
      </c>
      <c r="K44" s="32"/>
      <c r="L44" s="32"/>
      <c r="M44" s="32"/>
      <c r="N44" s="32"/>
      <c r="O44" s="32"/>
      <c r="P44" s="32"/>
      <c r="AA44" s="41"/>
      <c r="AB44" s="2" t="s">
        <v>93</v>
      </c>
    </row>
    <row r="45" spans="1:28" s="3" customFormat="1" ht="15" x14ac:dyDescent="0.25">
      <c r="A45" s="80" t="s">
        <v>94</v>
      </c>
      <c r="B45" s="81"/>
      <c r="C45" s="81"/>
      <c r="D45" s="81"/>
      <c r="E45" s="81"/>
      <c r="F45" s="81"/>
      <c r="G45" s="81"/>
      <c r="H45" s="81"/>
      <c r="I45" s="82"/>
      <c r="J45" s="30">
        <v>1477.6</v>
      </c>
      <c r="K45" s="32"/>
      <c r="L45" s="32"/>
      <c r="M45" s="32"/>
      <c r="N45" s="32"/>
      <c r="O45" s="32"/>
      <c r="P45" s="32"/>
      <c r="AA45" s="41"/>
      <c r="AB45" s="2" t="s">
        <v>94</v>
      </c>
    </row>
    <row r="46" spans="1:28" s="3" customFormat="1" ht="15" x14ac:dyDescent="0.25">
      <c r="A46" s="80" t="s">
        <v>95</v>
      </c>
      <c r="B46" s="81"/>
      <c r="C46" s="81"/>
      <c r="D46" s="81"/>
      <c r="E46" s="81"/>
      <c r="F46" s="81"/>
      <c r="G46" s="81"/>
      <c r="H46" s="81"/>
      <c r="I46" s="82"/>
      <c r="J46" s="31">
        <v>475.13</v>
      </c>
      <c r="K46" s="32"/>
      <c r="L46" s="32"/>
      <c r="M46" s="32"/>
      <c r="N46" s="32"/>
      <c r="O46" s="32"/>
      <c r="P46" s="32"/>
      <c r="AA46" s="41"/>
      <c r="AB46" s="2" t="s">
        <v>95</v>
      </c>
    </row>
    <row r="47" spans="1:28" s="3" customFormat="1" ht="15" x14ac:dyDescent="0.25">
      <c r="A47" s="80" t="s">
        <v>96</v>
      </c>
      <c r="B47" s="81"/>
      <c r="C47" s="81"/>
      <c r="D47" s="81"/>
      <c r="E47" s="81"/>
      <c r="F47" s="81"/>
      <c r="G47" s="81"/>
      <c r="H47" s="81"/>
      <c r="I47" s="82"/>
      <c r="J47" s="30">
        <v>23406.35</v>
      </c>
      <c r="K47" s="32"/>
      <c r="L47" s="32"/>
      <c r="M47" s="32"/>
      <c r="N47" s="32"/>
      <c r="O47" s="32"/>
      <c r="P47" s="32"/>
      <c r="AA47" s="41"/>
      <c r="AB47" s="2" t="s">
        <v>96</v>
      </c>
    </row>
    <row r="48" spans="1:28" s="3" customFormat="1" ht="15" x14ac:dyDescent="0.25">
      <c r="A48" s="80" t="s">
        <v>97</v>
      </c>
      <c r="B48" s="81"/>
      <c r="C48" s="81"/>
      <c r="D48" s="81"/>
      <c r="E48" s="81"/>
      <c r="F48" s="81"/>
      <c r="G48" s="81"/>
      <c r="H48" s="81"/>
      <c r="I48" s="82"/>
      <c r="J48" s="30">
        <v>34928.800000000003</v>
      </c>
      <c r="K48" s="32"/>
      <c r="L48" s="32"/>
      <c r="M48" s="32"/>
      <c r="N48" s="32"/>
      <c r="O48" s="32"/>
      <c r="P48" s="32"/>
      <c r="AA48" s="41"/>
      <c r="AB48" s="2" t="s">
        <v>97</v>
      </c>
    </row>
    <row r="49" spans="1:29" s="3" customFormat="1" ht="15" x14ac:dyDescent="0.25">
      <c r="A49" s="80" t="s">
        <v>92</v>
      </c>
      <c r="B49" s="81"/>
      <c r="C49" s="81"/>
      <c r="D49" s="81"/>
      <c r="E49" s="81"/>
      <c r="F49" s="81"/>
      <c r="G49" s="81"/>
      <c r="H49" s="81"/>
      <c r="I49" s="82"/>
      <c r="J49" s="32"/>
      <c r="K49" s="32"/>
      <c r="L49" s="32"/>
      <c r="M49" s="32"/>
      <c r="N49" s="32"/>
      <c r="O49" s="32"/>
      <c r="P49" s="32"/>
      <c r="AA49" s="41"/>
      <c r="AB49" s="2" t="s">
        <v>92</v>
      </c>
    </row>
    <row r="50" spans="1:29" s="3" customFormat="1" ht="15" x14ac:dyDescent="0.25">
      <c r="A50" s="80" t="s">
        <v>98</v>
      </c>
      <c r="B50" s="81"/>
      <c r="C50" s="81"/>
      <c r="D50" s="81"/>
      <c r="E50" s="81"/>
      <c r="F50" s="81"/>
      <c r="G50" s="81"/>
      <c r="H50" s="81"/>
      <c r="I50" s="82"/>
      <c r="J50" s="30">
        <v>3493.25</v>
      </c>
      <c r="K50" s="32"/>
      <c r="L50" s="32"/>
      <c r="M50" s="32"/>
      <c r="N50" s="32"/>
      <c r="O50" s="32"/>
      <c r="P50" s="32"/>
      <c r="AA50" s="41"/>
      <c r="AB50" s="2" t="s">
        <v>98</v>
      </c>
    </row>
    <row r="51" spans="1:29" s="3" customFormat="1" ht="15" x14ac:dyDescent="0.25">
      <c r="A51" s="80" t="s">
        <v>99</v>
      </c>
      <c r="B51" s="81"/>
      <c r="C51" s="81"/>
      <c r="D51" s="81"/>
      <c r="E51" s="81"/>
      <c r="F51" s="81"/>
      <c r="G51" s="81"/>
      <c r="H51" s="81"/>
      <c r="I51" s="82"/>
      <c r="J51" s="30">
        <v>1477.6</v>
      </c>
      <c r="K51" s="32"/>
      <c r="L51" s="32"/>
      <c r="M51" s="32"/>
      <c r="N51" s="32"/>
      <c r="O51" s="32"/>
      <c r="P51" s="32"/>
      <c r="AA51" s="41"/>
      <c r="AB51" s="2" t="s">
        <v>99</v>
      </c>
    </row>
    <row r="52" spans="1:29" s="3" customFormat="1" ht="15" x14ac:dyDescent="0.25">
      <c r="A52" s="80" t="s">
        <v>100</v>
      </c>
      <c r="B52" s="81"/>
      <c r="C52" s="81"/>
      <c r="D52" s="81"/>
      <c r="E52" s="81"/>
      <c r="F52" s="81"/>
      <c r="G52" s="81"/>
      <c r="H52" s="81"/>
      <c r="I52" s="82"/>
      <c r="J52" s="31">
        <v>475.13</v>
      </c>
      <c r="K52" s="32"/>
      <c r="L52" s="32"/>
      <c r="M52" s="32"/>
      <c r="N52" s="32"/>
      <c r="O52" s="32"/>
      <c r="P52" s="32"/>
      <c r="AA52" s="41"/>
      <c r="AB52" s="2" t="s">
        <v>100</v>
      </c>
    </row>
    <row r="53" spans="1:29" s="3" customFormat="1" ht="15" x14ac:dyDescent="0.25">
      <c r="A53" s="80" t="s">
        <v>101</v>
      </c>
      <c r="B53" s="81"/>
      <c r="C53" s="81"/>
      <c r="D53" s="81"/>
      <c r="E53" s="81"/>
      <c r="F53" s="81"/>
      <c r="G53" s="81"/>
      <c r="H53" s="81"/>
      <c r="I53" s="82"/>
      <c r="J53" s="30">
        <v>23406.35</v>
      </c>
      <c r="K53" s="32"/>
      <c r="L53" s="32"/>
      <c r="M53" s="32"/>
      <c r="N53" s="32"/>
      <c r="O53" s="32"/>
      <c r="P53" s="32"/>
      <c r="AA53" s="41"/>
      <c r="AB53" s="2" t="s">
        <v>101</v>
      </c>
    </row>
    <row r="54" spans="1:29" s="3" customFormat="1" ht="15" x14ac:dyDescent="0.25">
      <c r="A54" s="80" t="s">
        <v>102</v>
      </c>
      <c r="B54" s="81"/>
      <c r="C54" s="81"/>
      <c r="D54" s="81"/>
      <c r="E54" s="81"/>
      <c r="F54" s="81"/>
      <c r="G54" s="81"/>
      <c r="H54" s="81"/>
      <c r="I54" s="82"/>
      <c r="J54" s="30">
        <v>3716.48</v>
      </c>
      <c r="K54" s="32"/>
      <c r="L54" s="32"/>
      <c r="M54" s="32"/>
      <c r="N54" s="32"/>
      <c r="O54" s="32"/>
      <c r="P54" s="32"/>
      <c r="AA54" s="41"/>
      <c r="AB54" s="2" t="s">
        <v>102</v>
      </c>
    </row>
    <row r="55" spans="1:29" s="3" customFormat="1" ht="15" x14ac:dyDescent="0.25">
      <c r="A55" s="80" t="s">
        <v>103</v>
      </c>
      <c r="B55" s="81"/>
      <c r="C55" s="81"/>
      <c r="D55" s="81"/>
      <c r="E55" s="81"/>
      <c r="F55" s="81"/>
      <c r="G55" s="81"/>
      <c r="H55" s="81"/>
      <c r="I55" s="82"/>
      <c r="J55" s="30">
        <v>2359.9899999999998</v>
      </c>
      <c r="K55" s="32"/>
      <c r="L55" s="32"/>
      <c r="M55" s="32"/>
      <c r="N55" s="32"/>
      <c r="O55" s="32"/>
      <c r="P55" s="32"/>
      <c r="AA55" s="41"/>
      <c r="AB55" s="2" t="s">
        <v>103</v>
      </c>
    </row>
    <row r="56" spans="1:29" s="3" customFormat="1" ht="15" x14ac:dyDescent="0.25">
      <c r="A56" s="80" t="s">
        <v>104</v>
      </c>
      <c r="B56" s="81"/>
      <c r="C56" s="81"/>
      <c r="D56" s="81"/>
      <c r="E56" s="81"/>
      <c r="F56" s="81"/>
      <c r="G56" s="81"/>
      <c r="H56" s="81"/>
      <c r="I56" s="82"/>
      <c r="J56" s="30">
        <v>3968.38</v>
      </c>
      <c r="K56" s="32"/>
      <c r="L56" s="32"/>
      <c r="M56" s="32"/>
      <c r="N56" s="32"/>
      <c r="O56" s="32"/>
      <c r="P56" s="32"/>
      <c r="AA56" s="41"/>
      <c r="AB56" s="2" t="s">
        <v>104</v>
      </c>
    </row>
    <row r="57" spans="1:29" s="3" customFormat="1" ht="15" x14ac:dyDescent="0.25">
      <c r="A57" s="80" t="s">
        <v>105</v>
      </c>
      <c r="B57" s="81"/>
      <c r="C57" s="81"/>
      <c r="D57" s="81"/>
      <c r="E57" s="81"/>
      <c r="F57" s="81"/>
      <c r="G57" s="81"/>
      <c r="H57" s="81"/>
      <c r="I57" s="82"/>
      <c r="J57" s="30">
        <v>3716.48</v>
      </c>
      <c r="K57" s="32"/>
      <c r="L57" s="32"/>
      <c r="M57" s="32"/>
      <c r="N57" s="32"/>
      <c r="O57" s="32"/>
      <c r="P57" s="32"/>
      <c r="AA57" s="41"/>
      <c r="AB57" s="2" t="s">
        <v>105</v>
      </c>
    </row>
    <row r="58" spans="1:29" s="3" customFormat="1" ht="15" x14ac:dyDescent="0.25">
      <c r="A58" s="80" t="s">
        <v>106</v>
      </c>
      <c r="B58" s="81"/>
      <c r="C58" s="81"/>
      <c r="D58" s="81"/>
      <c r="E58" s="81"/>
      <c r="F58" s="81"/>
      <c r="G58" s="81"/>
      <c r="H58" s="81"/>
      <c r="I58" s="82"/>
      <c r="J58" s="30">
        <v>2359.9899999999998</v>
      </c>
      <c r="K58" s="32"/>
      <c r="L58" s="32"/>
      <c r="M58" s="32"/>
      <c r="N58" s="32"/>
      <c r="O58" s="32"/>
      <c r="P58" s="32"/>
      <c r="AA58" s="41"/>
      <c r="AB58" s="2" t="s">
        <v>106</v>
      </c>
    </row>
    <row r="59" spans="1:29" s="3" customFormat="1" ht="15" x14ac:dyDescent="0.25">
      <c r="A59" s="77" t="s">
        <v>107</v>
      </c>
      <c r="B59" s="78"/>
      <c r="C59" s="78"/>
      <c r="D59" s="78"/>
      <c r="E59" s="78"/>
      <c r="F59" s="78"/>
      <c r="G59" s="78"/>
      <c r="H59" s="78"/>
      <c r="I59" s="79"/>
      <c r="J59" s="42">
        <v>34928.800000000003</v>
      </c>
      <c r="K59" s="40"/>
      <c r="L59" s="40"/>
      <c r="M59" s="40"/>
      <c r="N59" s="40"/>
      <c r="O59" s="43">
        <v>10.723544199999999</v>
      </c>
      <c r="P59" s="44">
        <v>1.243765</v>
      </c>
      <c r="AA59" s="41"/>
      <c r="AC59" s="41" t="s">
        <v>107</v>
      </c>
    </row>
    <row r="60" spans="1:29" s="3" customFormat="1" ht="3" customHeight="1" x14ac:dyDescent="0.25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6"/>
      <c r="M60" s="46"/>
      <c r="N60" s="46"/>
      <c r="O60" s="47"/>
      <c r="P60" s="47"/>
    </row>
    <row r="61" spans="1:29" s="3" customFormat="1" ht="53.25" customHeight="1" x14ac:dyDescent="0.25">
      <c r="A61" s="4"/>
      <c r="B61" s="4"/>
      <c r="C61" s="4"/>
      <c r="D61" s="4"/>
      <c r="E61" s="4"/>
      <c r="F61" s="84"/>
      <c r="G61" s="84"/>
      <c r="H61" s="84"/>
      <c r="I61" s="84"/>
      <c r="J61" s="84">
        <f>J59+'4453- 72491'!J53+'4453- 72490 '!J165+'4424- 85-1.02.60-452-21-72690 -'!J70+'4424- 85-1.02.60-452-21-72689 -'!J115+'4423- 72640  '!J131+'4423- 72639 '!J69+'4378- 72222 '!J58+'4378- 83-1.03.20-1003,19-72013 '!J190</f>
        <v>7426483.2300000004</v>
      </c>
      <c r="K61" s="84"/>
      <c r="L61" s="84"/>
      <c r="M61" s="84"/>
      <c r="N61" s="84"/>
      <c r="O61" s="4"/>
      <c r="P61" s="4"/>
    </row>
    <row r="62" spans="1:29" s="3" customFormat="1" ht="15" x14ac:dyDescent="0.25">
      <c r="A62" s="4"/>
      <c r="B62" s="4"/>
      <c r="C62" s="4"/>
      <c r="D62" s="4"/>
      <c r="E62" s="4"/>
      <c r="F62" s="84"/>
      <c r="G62" s="84"/>
      <c r="H62" s="85"/>
      <c r="I62" s="86"/>
      <c r="J62" s="86"/>
      <c r="K62" s="86"/>
      <c r="L62" s="84"/>
      <c r="M62" s="84"/>
      <c r="N62" s="84"/>
      <c r="O62" s="4"/>
      <c r="P62" s="4"/>
    </row>
    <row r="63" spans="1:29" s="3" customFormat="1" ht="15" x14ac:dyDescent="0.25">
      <c r="A63" s="4"/>
      <c r="B63" s="4"/>
      <c r="C63" s="4"/>
      <c r="D63" s="4"/>
      <c r="E63" s="4"/>
      <c r="F63" s="84"/>
      <c r="G63" s="84"/>
      <c r="H63" s="84"/>
      <c r="I63" s="84"/>
      <c r="J63" s="84"/>
      <c r="K63" s="84"/>
      <c r="L63" s="84"/>
      <c r="M63" s="84"/>
      <c r="N63" s="84"/>
      <c r="O63" s="4"/>
      <c r="P63" s="4"/>
    </row>
    <row r="64" spans="1:29" s="3" customFormat="1" ht="15" x14ac:dyDescent="0.25">
      <c r="A64" s="4"/>
      <c r="B64" s="4"/>
      <c r="C64" s="4"/>
      <c r="D64" s="4"/>
      <c r="E64" s="4"/>
      <c r="F64" s="84"/>
      <c r="G64" s="84"/>
      <c r="H64" s="84"/>
      <c r="I64" s="84"/>
      <c r="J64" s="84"/>
      <c r="K64" s="84"/>
      <c r="L64" s="84"/>
      <c r="M64" s="84"/>
      <c r="N64" s="84"/>
      <c r="O64" s="4"/>
      <c r="P64" s="4"/>
    </row>
    <row r="65" spans="6:14" ht="11.25" customHeight="1" x14ac:dyDescent="0.2">
      <c r="F65" s="84"/>
      <c r="G65" s="84"/>
      <c r="H65" s="84"/>
      <c r="I65" s="84"/>
      <c r="J65" s="84"/>
      <c r="K65" s="84"/>
      <c r="L65" s="84"/>
      <c r="M65" s="84"/>
      <c r="N65" s="84"/>
    </row>
    <row r="66" spans="6:14" ht="11.25" customHeight="1" x14ac:dyDescent="0.2">
      <c r="F66" s="84"/>
      <c r="G66" s="84"/>
      <c r="H66" s="84"/>
      <c r="I66" s="84"/>
      <c r="J66" s="84"/>
      <c r="K66" s="84"/>
      <c r="L66" s="84"/>
      <c r="M66" s="84"/>
      <c r="N66" s="84"/>
    </row>
  </sheetData>
  <mergeCells count="62">
    <mergeCell ref="A59:I59"/>
    <mergeCell ref="A54:I54"/>
    <mergeCell ref="A55:I55"/>
    <mergeCell ref="A56:I56"/>
    <mergeCell ref="A57:I57"/>
    <mergeCell ref="A58:I58"/>
    <mergeCell ref="A49:I49"/>
    <mergeCell ref="A50:I50"/>
    <mergeCell ref="A51:I51"/>
    <mergeCell ref="A52:I52"/>
    <mergeCell ref="A53:I53"/>
    <mergeCell ref="A44:I44"/>
    <mergeCell ref="A45:I45"/>
    <mergeCell ref="A46:I46"/>
    <mergeCell ref="A47:I47"/>
    <mergeCell ref="A48:I48"/>
    <mergeCell ref="C39:E39"/>
    <mergeCell ref="C40:E40"/>
    <mergeCell ref="A41:I41"/>
    <mergeCell ref="A42:I42"/>
    <mergeCell ref="A43:I43"/>
    <mergeCell ref="C34:E34"/>
    <mergeCell ref="C35:E35"/>
    <mergeCell ref="C36:E36"/>
    <mergeCell ref="C37:E37"/>
    <mergeCell ref="C38:E38"/>
    <mergeCell ref="C29:E29"/>
    <mergeCell ref="C30:E30"/>
    <mergeCell ref="C31:E31"/>
    <mergeCell ref="A32:P32"/>
    <mergeCell ref="C33:E33"/>
    <mergeCell ref="C24:E24"/>
    <mergeCell ref="C25:E25"/>
    <mergeCell ref="C26:E26"/>
    <mergeCell ref="C27:E27"/>
    <mergeCell ref="C28:E28"/>
    <mergeCell ref="C19:E19"/>
    <mergeCell ref="A20:P20"/>
    <mergeCell ref="C21:E21"/>
    <mergeCell ref="C22:E22"/>
    <mergeCell ref="C23:E23"/>
    <mergeCell ref="A8:P8"/>
    <mergeCell ref="C9:G9"/>
    <mergeCell ref="E14:P14"/>
    <mergeCell ref="A16:A18"/>
    <mergeCell ref="B16:B18"/>
    <mergeCell ref="C16:E18"/>
    <mergeCell ref="F16:F18"/>
    <mergeCell ref="G16:H16"/>
    <mergeCell ref="I16:N16"/>
    <mergeCell ref="O16:O18"/>
    <mergeCell ref="P16:P18"/>
    <mergeCell ref="G17:G18"/>
    <mergeCell ref="H17:H18"/>
    <mergeCell ref="I17:I18"/>
    <mergeCell ref="J17:J18"/>
    <mergeCell ref="K17:N17"/>
    <mergeCell ref="A2:P2"/>
    <mergeCell ref="A3:P3"/>
    <mergeCell ref="A5:P5"/>
    <mergeCell ref="A6:P6"/>
    <mergeCell ref="A7:P7"/>
  </mergeCells>
  <printOptions horizontalCentered="1"/>
  <pageMargins left="0.39370077848434498" right="0.39370077848434498" top="0.31496062874794001" bottom="0.31496062874794001" header="0.118110239505768" footer="0.118110239505768"/>
  <pageSetup paperSize="9" scale="78" fitToHeight="0" orientation="landscape" r:id="rId1"/>
  <headerFooter>
    <oddFooter>&amp;RСтраница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8"/>
  <sheetViews>
    <sheetView topLeftCell="A43" workbookViewId="0">
      <selection activeCell="G16" sqref="G16:H16"/>
    </sheetView>
  </sheetViews>
  <sheetFormatPr defaultColWidth="9.140625" defaultRowHeight="11.25" customHeight="1" x14ac:dyDescent="0.2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9.42578125" style="1" customWidth="1"/>
    <col min="8" max="8" width="10.140625" style="1" customWidth="1"/>
    <col min="9" max="9" width="11.85546875" style="1" customWidth="1"/>
    <col min="10" max="10" width="12.140625" style="1" customWidth="1"/>
    <col min="11" max="11" width="8.5703125" style="1" customWidth="1"/>
    <col min="12" max="12" width="11.85546875" style="1" customWidth="1"/>
    <col min="13" max="13" width="9.7109375" style="1" customWidth="1"/>
    <col min="14" max="14" width="9.140625" style="1"/>
    <col min="15" max="16" width="11" style="1" customWidth="1"/>
    <col min="17" max="19" width="8.7109375" style="1" customWidth="1"/>
    <col min="20" max="21" width="176.7109375" style="2" hidden="1" customWidth="1"/>
    <col min="22" max="22" width="52.140625" style="2" hidden="1" customWidth="1"/>
    <col min="23" max="23" width="126.7109375" style="2" hidden="1" customWidth="1"/>
    <col min="24" max="25" width="176.7109375" style="2" hidden="1" customWidth="1"/>
    <col min="26" max="26" width="34.140625" style="2" hidden="1" customWidth="1"/>
    <col min="27" max="29" width="103.28515625" style="2" hidden="1" customWidth="1"/>
    <col min="30" max="16384" width="9.140625" style="1"/>
  </cols>
  <sheetData>
    <row r="1" spans="1:23" s="3" customFormat="1" ht="15" x14ac:dyDescent="0.25">
      <c r="A1" s="4"/>
      <c r="B1" s="4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4"/>
      <c r="O1" s="4"/>
      <c r="P1" s="4"/>
    </row>
    <row r="2" spans="1:23" s="3" customFormat="1" ht="15" x14ac:dyDescent="0.25">
      <c r="A2" s="59" t="s">
        <v>108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T2" s="6" t="s">
        <v>108</v>
      </c>
    </row>
    <row r="3" spans="1:23" s="3" customFormat="1" ht="15" x14ac:dyDescent="0.25">
      <c r="A3" s="60" t="s">
        <v>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</row>
    <row r="4" spans="1:23" s="3" customFormat="1" ht="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23" s="3" customFormat="1" ht="28.5" customHeight="1" x14ac:dyDescent="0.25">
      <c r="A5" s="61" t="s">
        <v>109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23" s="3" customFormat="1" ht="21" customHeight="1" x14ac:dyDescent="0.25">
      <c r="A6" s="62" t="s">
        <v>3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23" s="3" customFormat="1" ht="15" x14ac:dyDescent="0.25">
      <c r="A7" s="63" t="s">
        <v>110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U7" s="6" t="s">
        <v>110</v>
      </c>
    </row>
    <row r="8" spans="1:23" s="3" customFormat="1" ht="15.75" customHeight="1" x14ac:dyDescent="0.25">
      <c r="A8" s="62" t="s">
        <v>5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</row>
    <row r="9" spans="1:23" s="3" customFormat="1" ht="15" x14ac:dyDescent="0.25">
      <c r="A9" s="4"/>
      <c r="B9" s="8" t="s">
        <v>6</v>
      </c>
      <c r="C9" s="64" t="s">
        <v>111</v>
      </c>
      <c r="D9" s="64"/>
      <c r="E9" s="64"/>
      <c r="F9" s="64"/>
      <c r="G9" s="64"/>
      <c r="H9" s="9"/>
      <c r="I9" s="9"/>
      <c r="J9" s="9"/>
      <c r="K9" s="9"/>
      <c r="L9" s="9"/>
      <c r="M9" s="9"/>
      <c r="N9" s="9"/>
      <c r="O9" s="4"/>
      <c r="P9" s="4"/>
      <c r="V9" s="10" t="s">
        <v>111</v>
      </c>
    </row>
    <row r="10" spans="1:23" s="3" customFormat="1" ht="12.75" customHeight="1" x14ac:dyDescent="0.25">
      <c r="B10" s="11" t="s">
        <v>8</v>
      </c>
      <c r="C10" s="11"/>
      <c r="D10" s="12"/>
      <c r="E10" s="13">
        <v>64798.64</v>
      </c>
      <c r="F10" s="14" t="s">
        <v>9</v>
      </c>
      <c r="H10" s="11"/>
      <c r="I10" s="11"/>
      <c r="J10" s="11"/>
      <c r="K10" s="11"/>
      <c r="L10" s="11"/>
      <c r="M10" s="15"/>
      <c r="N10" s="11"/>
    </row>
    <row r="11" spans="1:23" s="3" customFormat="1" ht="12.75" customHeight="1" x14ac:dyDescent="0.25">
      <c r="B11" s="11" t="s">
        <v>10</v>
      </c>
      <c r="D11" s="12"/>
      <c r="E11" s="13">
        <v>64798.64</v>
      </c>
      <c r="F11" s="14" t="s">
        <v>9</v>
      </c>
      <c r="H11" s="11"/>
      <c r="I11" s="11"/>
      <c r="J11" s="11"/>
      <c r="K11" s="11"/>
      <c r="L11" s="11"/>
      <c r="M11" s="15"/>
      <c r="N11" s="11"/>
    </row>
    <row r="12" spans="1:23" s="3" customFormat="1" ht="12.75" customHeight="1" x14ac:dyDescent="0.25">
      <c r="B12" s="11" t="s">
        <v>11</v>
      </c>
      <c r="C12" s="11"/>
      <c r="D12" s="12"/>
      <c r="E12" s="13">
        <v>20493.57</v>
      </c>
      <c r="F12" s="14" t="s">
        <v>9</v>
      </c>
      <c r="H12" s="11"/>
      <c r="J12" s="11"/>
      <c r="K12" s="11"/>
      <c r="L12" s="11"/>
      <c r="M12" s="5"/>
      <c r="N12" s="16"/>
    </row>
    <row r="13" spans="1:23" s="3" customFormat="1" ht="12.75" customHeight="1" x14ac:dyDescent="0.25">
      <c r="B13" s="11" t="s">
        <v>12</v>
      </c>
      <c r="C13" s="11"/>
      <c r="D13" s="17"/>
      <c r="E13" s="13">
        <v>53.61</v>
      </c>
      <c r="F13" s="14" t="s">
        <v>13</v>
      </c>
      <c r="H13" s="11"/>
      <c r="J13" s="11"/>
      <c r="K13" s="11"/>
      <c r="L13" s="11"/>
      <c r="M13" s="18"/>
      <c r="N13" s="14"/>
    </row>
    <row r="14" spans="1:23" s="3" customFormat="1" ht="15" x14ac:dyDescent="0.25">
      <c r="A14" s="4"/>
      <c r="B14" s="8" t="s">
        <v>14</v>
      </c>
      <c r="C14" s="8"/>
      <c r="D14" s="4"/>
      <c r="E14" s="65" t="s">
        <v>112</v>
      </c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W14" s="10" t="s">
        <v>112</v>
      </c>
    </row>
    <row r="15" spans="1:23" s="3" customFormat="1" ht="12.75" customHeight="1" x14ac:dyDescent="0.25">
      <c r="A15" s="8"/>
      <c r="B15" s="8"/>
      <c r="C15" s="4"/>
      <c r="D15" s="8"/>
      <c r="E15" s="19"/>
      <c r="F15" s="20"/>
      <c r="G15" s="21"/>
      <c r="H15" s="21"/>
      <c r="I15" s="8"/>
      <c r="J15" s="8"/>
      <c r="K15" s="8"/>
      <c r="L15" s="22"/>
      <c r="M15" s="8"/>
      <c r="N15" s="4"/>
      <c r="O15" s="4"/>
      <c r="P15" s="4"/>
    </row>
    <row r="16" spans="1:23" s="3" customFormat="1" ht="36" customHeight="1" x14ac:dyDescent="0.25">
      <c r="A16" s="66" t="s">
        <v>16</v>
      </c>
      <c r="B16" s="66" t="s">
        <v>17</v>
      </c>
      <c r="C16" s="66" t="s">
        <v>18</v>
      </c>
      <c r="D16" s="66"/>
      <c r="E16" s="66"/>
      <c r="F16" s="66" t="s">
        <v>19</v>
      </c>
      <c r="G16" s="67" t="s">
        <v>20</v>
      </c>
      <c r="H16" s="68"/>
      <c r="I16" s="66" t="s">
        <v>21</v>
      </c>
      <c r="J16" s="66"/>
      <c r="K16" s="66"/>
      <c r="L16" s="66"/>
      <c r="M16" s="66"/>
      <c r="N16" s="66"/>
      <c r="O16" s="66" t="s">
        <v>22</v>
      </c>
      <c r="P16" s="66" t="s">
        <v>23</v>
      </c>
    </row>
    <row r="17" spans="1:26" s="3" customFormat="1" ht="36.75" customHeight="1" x14ac:dyDescent="0.25">
      <c r="A17" s="66"/>
      <c r="B17" s="66"/>
      <c r="C17" s="66"/>
      <c r="D17" s="66"/>
      <c r="E17" s="66"/>
      <c r="F17" s="66"/>
      <c r="G17" s="69" t="s">
        <v>24</v>
      </c>
      <c r="H17" s="69" t="s">
        <v>25</v>
      </c>
      <c r="I17" s="66" t="s">
        <v>24</v>
      </c>
      <c r="J17" s="66" t="s">
        <v>26</v>
      </c>
      <c r="K17" s="71" t="s">
        <v>27</v>
      </c>
      <c r="L17" s="71"/>
      <c r="M17" s="71"/>
      <c r="N17" s="71"/>
      <c r="O17" s="66"/>
      <c r="P17" s="66"/>
    </row>
    <row r="18" spans="1:26" s="3" customFormat="1" ht="15" x14ac:dyDescent="0.25">
      <c r="A18" s="66"/>
      <c r="B18" s="66"/>
      <c r="C18" s="66"/>
      <c r="D18" s="66"/>
      <c r="E18" s="66"/>
      <c r="F18" s="66"/>
      <c r="G18" s="70"/>
      <c r="H18" s="70"/>
      <c r="I18" s="66"/>
      <c r="J18" s="66"/>
      <c r="K18" s="24" t="s">
        <v>28</v>
      </c>
      <c r="L18" s="24" t="s">
        <v>29</v>
      </c>
      <c r="M18" s="24" t="s">
        <v>30</v>
      </c>
      <c r="N18" s="24" t="s">
        <v>31</v>
      </c>
      <c r="O18" s="66"/>
      <c r="P18" s="66"/>
    </row>
    <row r="19" spans="1:26" s="3" customFormat="1" ht="15" x14ac:dyDescent="0.25">
      <c r="A19" s="23">
        <v>1</v>
      </c>
      <c r="B19" s="23">
        <v>2</v>
      </c>
      <c r="C19" s="71">
        <v>3</v>
      </c>
      <c r="D19" s="71"/>
      <c r="E19" s="71"/>
      <c r="F19" s="23">
        <v>4</v>
      </c>
      <c r="G19" s="23">
        <v>5</v>
      </c>
      <c r="H19" s="23">
        <v>6</v>
      </c>
      <c r="I19" s="23">
        <v>7</v>
      </c>
      <c r="J19" s="23">
        <v>8</v>
      </c>
      <c r="K19" s="23">
        <v>9</v>
      </c>
      <c r="L19" s="23">
        <v>10</v>
      </c>
      <c r="M19" s="23">
        <v>11</v>
      </c>
      <c r="N19" s="23">
        <v>12</v>
      </c>
      <c r="O19" s="23">
        <v>13</v>
      </c>
      <c r="P19" s="23">
        <v>14</v>
      </c>
    </row>
    <row r="20" spans="1:26" s="3" customFormat="1" ht="15" x14ac:dyDescent="0.25">
      <c r="A20" s="72" t="s">
        <v>113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X20" s="25" t="s">
        <v>113</v>
      </c>
    </row>
    <row r="21" spans="1:26" s="3" customFormat="1" ht="15" x14ac:dyDescent="0.25">
      <c r="A21" s="76" t="s">
        <v>114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X21" s="25"/>
      <c r="Y21" s="36" t="s">
        <v>114</v>
      </c>
    </row>
    <row r="22" spans="1:26" s="3" customFormat="1" ht="57" x14ac:dyDescent="0.25">
      <c r="A22" s="26" t="s">
        <v>33</v>
      </c>
      <c r="B22" s="27" t="s">
        <v>115</v>
      </c>
      <c r="C22" s="73" t="s">
        <v>116</v>
      </c>
      <c r="D22" s="74"/>
      <c r="E22" s="75"/>
      <c r="F22" s="26" t="s">
        <v>117</v>
      </c>
      <c r="G22" s="28"/>
      <c r="H22" s="34">
        <v>0.31</v>
      </c>
      <c r="I22" s="30">
        <v>8082.65</v>
      </c>
      <c r="J22" s="30">
        <v>4274.4399999999996</v>
      </c>
      <c r="K22" s="30">
        <v>2751.01</v>
      </c>
      <c r="L22" s="31">
        <v>303.98</v>
      </c>
      <c r="M22" s="31">
        <v>271.25</v>
      </c>
      <c r="N22" s="31">
        <v>948.2</v>
      </c>
      <c r="O22" s="31">
        <v>7.75</v>
      </c>
      <c r="P22" s="39">
        <v>0.3</v>
      </c>
      <c r="X22" s="25"/>
      <c r="Y22" s="36"/>
      <c r="Z22" s="2" t="s">
        <v>116</v>
      </c>
    </row>
    <row r="23" spans="1:26" s="3" customFormat="1" ht="45" x14ac:dyDescent="0.25">
      <c r="A23" s="26" t="s">
        <v>37</v>
      </c>
      <c r="B23" s="27" t="s">
        <v>118</v>
      </c>
      <c r="C23" s="73" t="s">
        <v>119</v>
      </c>
      <c r="D23" s="74"/>
      <c r="E23" s="75"/>
      <c r="F23" s="26" t="s">
        <v>117</v>
      </c>
      <c r="G23" s="28"/>
      <c r="H23" s="29">
        <v>6.8199999999999997E-2</v>
      </c>
      <c r="I23" s="30">
        <v>2597.6</v>
      </c>
      <c r="J23" s="31">
        <v>177.16</v>
      </c>
      <c r="K23" s="32"/>
      <c r="L23" s="32"/>
      <c r="M23" s="32"/>
      <c r="N23" s="31">
        <v>177.16</v>
      </c>
      <c r="O23" s="33">
        <v>0</v>
      </c>
      <c r="P23" s="33">
        <v>0</v>
      </c>
      <c r="X23" s="25"/>
      <c r="Y23" s="36"/>
      <c r="Z23" s="2" t="s">
        <v>119</v>
      </c>
    </row>
    <row r="24" spans="1:26" s="3" customFormat="1" ht="45.75" x14ac:dyDescent="0.25">
      <c r="A24" s="26" t="s">
        <v>40</v>
      </c>
      <c r="B24" s="27" t="s">
        <v>120</v>
      </c>
      <c r="C24" s="73" t="s">
        <v>121</v>
      </c>
      <c r="D24" s="74"/>
      <c r="E24" s="75"/>
      <c r="F24" s="26" t="s">
        <v>117</v>
      </c>
      <c r="G24" s="28"/>
      <c r="H24" s="48">
        <v>0.31868000000000002</v>
      </c>
      <c r="I24" s="30">
        <v>2182.16</v>
      </c>
      <c r="J24" s="31">
        <v>695.41</v>
      </c>
      <c r="K24" s="32"/>
      <c r="L24" s="32"/>
      <c r="M24" s="32"/>
      <c r="N24" s="31">
        <v>695.41</v>
      </c>
      <c r="O24" s="33">
        <v>0</v>
      </c>
      <c r="P24" s="33">
        <v>0</v>
      </c>
      <c r="X24" s="25"/>
      <c r="Y24" s="36"/>
      <c r="Z24" s="2" t="s">
        <v>121</v>
      </c>
    </row>
    <row r="25" spans="1:26" s="3" customFormat="1" ht="45" x14ac:dyDescent="0.25">
      <c r="A25" s="26" t="s">
        <v>44</v>
      </c>
      <c r="B25" s="27" t="s">
        <v>122</v>
      </c>
      <c r="C25" s="73" t="s">
        <v>123</v>
      </c>
      <c r="D25" s="74"/>
      <c r="E25" s="75"/>
      <c r="F25" s="26" t="s">
        <v>77</v>
      </c>
      <c r="G25" s="28"/>
      <c r="H25" s="29">
        <v>6.9900000000000004E-2</v>
      </c>
      <c r="I25" s="30">
        <v>55593.56</v>
      </c>
      <c r="J25" s="30">
        <v>8234.7099999999991</v>
      </c>
      <c r="K25" s="30">
        <v>7567.66</v>
      </c>
      <c r="L25" s="31">
        <v>224.26</v>
      </c>
      <c r="M25" s="32"/>
      <c r="N25" s="31">
        <v>442.79</v>
      </c>
      <c r="O25" s="31">
        <v>21.32</v>
      </c>
      <c r="P25" s="31">
        <v>0.18</v>
      </c>
      <c r="X25" s="25"/>
      <c r="Y25" s="36"/>
      <c r="Z25" s="2" t="s">
        <v>123</v>
      </c>
    </row>
    <row r="26" spans="1:26" s="3" customFormat="1" ht="45" x14ac:dyDescent="0.25">
      <c r="A26" s="26" t="s">
        <v>47</v>
      </c>
      <c r="B26" s="27" t="s">
        <v>124</v>
      </c>
      <c r="C26" s="73" t="s">
        <v>125</v>
      </c>
      <c r="D26" s="74"/>
      <c r="E26" s="75"/>
      <c r="F26" s="26" t="s">
        <v>36</v>
      </c>
      <c r="G26" s="28"/>
      <c r="H26" s="49">
        <v>5.3725000000000002E-2</v>
      </c>
      <c r="I26" s="30">
        <v>109954.47</v>
      </c>
      <c r="J26" s="30">
        <v>5907.3</v>
      </c>
      <c r="K26" s="32"/>
      <c r="L26" s="32"/>
      <c r="M26" s="32"/>
      <c r="N26" s="30">
        <v>5907.3</v>
      </c>
      <c r="O26" s="33">
        <v>0</v>
      </c>
      <c r="P26" s="33">
        <v>0</v>
      </c>
      <c r="X26" s="25"/>
      <c r="Y26" s="36"/>
      <c r="Z26" s="2" t="s">
        <v>125</v>
      </c>
    </row>
    <row r="27" spans="1:26" s="3" customFormat="1" ht="15" x14ac:dyDescent="0.25">
      <c r="A27" s="76" t="s">
        <v>126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X27" s="25"/>
      <c r="Y27" s="36" t="s">
        <v>126</v>
      </c>
    </row>
    <row r="28" spans="1:26" s="3" customFormat="1" ht="68.25" x14ac:dyDescent="0.25">
      <c r="A28" s="26" t="s">
        <v>50</v>
      </c>
      <c r="B28" s="27" t="s">
        <v>127</v>
      </c>
      <c r="C28" s="73" t="s">
        <v>128</v>
      </c>
      <c r="D28" s="74"/>
      <c r="E28" s="75"/>
      <c r="F28" s="26" t="s">
        <v>129</v>
      </c>
      <c r="G28" s="28"/>
      <c r="H28" s="38">
        <v>0.1</v>
      </c>
      <c r="I28" s="30">
        <v>35457.019999999997</v>
      </c>
      <c r="J28" s="30">
        <v>6845.49</v>
      </c>
      <c r="K28" s="30">
        <v>6540.01</v>
      </c>
      <c r="L28" s="31">
        <v>185.42</v>
      </c>
      <c r="M28" s="32"/>
      <c r="N28" s="31">
        <v>120.06</v>
      </c>
      <c r="O28" s="31">
        <v>16.21</v>
      </c>
      <c r="P28" s="31">
        <v>0.16</v>
      </c>
      <c r="X28" s="25"/>
      <c r="Y28" s="36"/>
      <c r="Z28" s="2" t="s">
        <v>128</v>
      </c>
    </row>
    <row r="29" spans="1:26" s="3" customFormat="1" ht="57" x14ac:dyDescent="0.25">
      <c r="A29" s="26" t="s">
        <v>51</v>
      </c>
      <c r="B29" s="27" t="s">
        <v>130</v>
      </c>
      <c r="C29" s="73" t="s">
        <v>131</v>
      </c>
      <c r="D29" s="74"/>
      <c r="E29" s="75"/>
      <c r="F29" s="26" t="s">
        <v>129</v>
      </c>
      <c r="G29" s="28"/>
      <c r="H29" s="38">
        <v>0.1</v>
      </c>
      <c r="I29" s="30">
        <v>18044.14</v>
      </c>
      <c r="J29" s="30">
        <v>3515.01</v>
      </c>
      <c r="K29" s="30">
        <v>3363.64</v>
      </c>
      <c r="L29" s="31">
        <v>123.12</v>
      </c>
      <c r="M29" s="32"/>
      <c r="N29" s="31">
        <v>28.25</v>
      </c>
      <c r="O29" s="31">
        <v>8.34</v>
      </c>
      <c r="P29" s="31">
        <v>0.11</v>
      </c>
      <c r="X29" s="25"/>
      <c r="Y29" s="36"/>
      <c r="Z29" s="2" t="s">
        <v>131</v>
      </c>
    </row>
    <row r="30" spans="1:26" s="3" customFormat="1" ht="45" x14ac:dyDescent="0.25">
      <c r="A30" s="26" t="s">
        <v>54</v>
      </c>
      <c r="B30" s="27" t="s">
        <v>120</v>
      </c>
      <c r="C30" s="73" t="s">
        <v>132</v>
      </c>
      <c r="D30" s="74"/>
      <c r="E30" s="75"/>
      <c r="F30" s="26" t="s">
        <v>117</v>
      </c>
      <c r="G30" s="28"/>
      <c r="H30" s="29">
        <v>8.0600000000000005E-2</v>
      </c>
      <c r="I30" s="30">
        <v>2182.16</v>
      </c>
      <c r="J30" s="31">
        <v>175.88</v>
      </c>
      <c r="K30" s="32"/>
      <c r="L30" s="32"/>
      <c r="M30" s="32"/>
      <c r="N30" s="31">
        <v>175.88</v>
      </c>
      <c r="O30" s="33">
        <v>0</v>
      </c>
      <c r="P30" s="33">
        <v>0</v>
      </c>
      <c r="X30" s="25"/>
      <c r="Y30" s="36"/>
      <c r="Z30" s="2" t="s">
        <v>132</v>
      </c>
    </row>
    <row r="31" spans="1:26" s="3" customFormat="1" ht="45" x14ac:dyDescent="0.25">
      <c r="A31" s="26" t="s">
        <v>55</v>
      </c>
      <c r="B31" s="27" t="s">
        <v>133</v>
      </c>
      <c r="C31" s="73" t="s">
        <v>134</v>
      </c>
      <c r="D31" s="74"/>
      <c r="E31" s="75"/>
      <c r="F31" s="26" t="s">
        <v>117</v>
      </c>
      <c r="G31" s="28"/>
      <c r="H31" s="48">
        <v>3.968E-2</v>
      </c>
      <c r="I31" s="30">
        <v>1812.44</v>
      </c>
      <c r="J31" s="31">
        <v>71.92</v>
      </c>
      <c r="K31" s="32"/>
      <c r="L31" s="32"/>
      <c r="M31" s="32"/>
      <c r="N31" s="31">
        <v>71.92</v>
      </c>
      <c r="O31" s="33">
        <v>0</v>
      </c>
      <c r="P31" s="33">
        <v>0</v>
      </c>
      <c r="X31" s="25"/>
      <c r="Y31" s="36"/>
      <c r="Z31" s="2" t="s">
        <v>134</v>
      </c>
    </row>
    <row r="32" spans="1:26" s="3" customFormat="1" ht="45" x14ac:dyDescent="0.25">
      <c r="A32" s="26" t="s">
        <v>58</v>
      </c>
      <c r="B32" s="27" t="s">
        <v>135</v>
      </c>
      <c r="C32" s="73" t="s">
        <v>136</v>
      </c>
      <c r="D32" s="74"/>
      <c r="E32" s="75"/>
      <c r="F32" s="26" t="s">
        <v>36</v>
      </c>
      <c r="G32" s="28"/>
      <c r="H32" s="37">
        <v>2.7E-2</v>
      </c>
      <c r="I32" s="30">
        <v>109954.47</v>
      </c>
      <c r="J32" s="30">
        <v>2968.77</v>
      </c>
      <c r="K32" s="32"/>
      <c r="L32" s="32"/>
      <c r="M32" s="32"/>
      <c r="N32" s="30">
        <v>2968.77</v>
      </c>
      <c r="O32" s="33">
        <v>0</v>
      </c>
      <c r="P32" s="33">
        <v>0</v>
      </c>
      <c r="X32" s="25"/>
      <c r="Y32" s="36"/>
      <c r="Z32" s="2" t="s">
        <v>136</v>
      </c>
    </row>
    <row r="33" spans="1:28" s="3" customFormat="1" ht="45" x14ac:dyDescent="0.25">
      <c r="A33" s="26" t="s">
        <v>59</v>
      </c>
      <c r="B33" s="27" t="s">
        <v>137</v>
      </c>
      <c r="C33" s="73" t="s">
        <v>138</v>
      </c>
      <c r="D33" s="74"/>
      <c r="E33" s="75"/>
      <c r="F33" s="26" t="s">
        <v>67</v>
      </c>
      <c r="G33" s="28"/>
      <c r="H33" s="37">
        <v>6.9139999999999997</v>
      </c>
      <c r="I33" s="30">
        <v>110.39</v>
      </c>
      <c r="J33" s="31">
        <v>763.24</v>
      </c>
      <c r="K33" s="32"/>
      <c r="L33" s="32"/>
      <c r="M33" s="32"/>
      <c r="N33" s="31">
        <v>763.24</v>
      </c>
      <c r="O33" s="33">
        <v>0</v>
      </c>
      <c r="P33" s="33">
        <v>0</v>
      </c>
      <c r="X33" s="25"/>
      <c r="Y33" s="36"/>
      <c r="Z33" s="2" t="s">
        <v>138</v>
      </c>
    </row>
    <row r="34" spans="1:28" s="3" customFormat="1" ht="45" x14ac:dyDescent="0.25">
      <c r="A34" s="26" t="s">
        <v>64</v>
      </c>
      <c r="B34" s="27" t="s">
        <v>139</v>
      </c>
      <c r="C34" s="73" t="s">
        <v>140</v>
      </c>
      <c r="D34" s="74"/>
      <c r="E34" s="75"/>
      <c r="F34" s="26" t="s">
        <v>84</v>
      </c>
      <c r="G34" s="28"/>
      <c r="H34" s="37">
        <v>6.6000000000000003E-2</v>
      </c>
      <c r="I34" s="30">
        <v>289.23</v>
      </c>
      <c r="J34" s="31">
        <v>19.09</v>
      </c>
      <c r="K34" s="32"/>
      <c r="L34" s="32"/>
      <c r="M34" s="32"/>
      <c r="N34" s="31">
        <v>19.09</v>
      </c>
      <c r="O34" s="33">
        <v>0</v>
      </c>
      <c r="P34" s="33">
        <v>0</v>
      </c>
      <c r="X34" s="25"/>
      <c r="Y34" s="36"/>
      <c r="Z34" s="2" t="s">
        <v>140</v>
      </c>
    </row>
    <row r="35" spans="1:28" s="3" customFormat="1" ht="15" x14ac:dyDescent="0.25">
      <c r="A35" s="77" t="s">
        <v>90</v>
      </c>
      <c r="B35" s="78"/>
      <c r="C35" s="78"/>
      <c r="D35" s="78"/>
      <c r="E35" s="78"/>
      <c r="F35" s="78"/>
      <c r="G35" s="78"/>
      <c r="H35" s="78"/>
      <c r="I35" s="79"/>
      <c r="J35" s="40"/>
      <c r="K35" s="40"/>
      <c r="L35" s="40"/>
      <c r="M35" s="40"/>
      <c r="N35" s="40"/>
      <c r="O35" s="40"/>
      <c r="P35" s="40"/>
      <c r="AA35" s="41" t="s">
        <v>90</v>
      </c>
    </row>
    <row r="36" spans="1:28" s="3" customFormat="1" ht="15" x14ac:dyDescent="0.25">
      <c r="A36" s="80" t="s">
        <v>91</v>
      </c>
      <c r="B36" s="81"/>
      <c r="C36" s="81"/>
      <c r="D36" s="81"/>
      <c r="E36" s="81"/>
      <c r="F36" s="81"/>
      <c r="G36" s="81"/>
      <c r="H36" s="81"/>
      <c r="I36" s="82"/>
      <c r="J36" s="30">
        <v>33648.42</v>
      </c>
      <c r="K36" s="32"/>
      <c r="L36" s="32"/>
      <c r="M36" s="32"/>
      <c r="N36" s="32"/>
      <c r="O36" s="32"/>
      <c r="P36" s="32"/>
      <c r="AA36" s="41"/>
      <c r="AB36" s="2" t="s">
        <v>91</v>
      </c>
    </row>
    <row r="37" spans="1:28" s="3" customFormat="1" ht="15" x14ac:dyDescent="0.25">
      <c r="A37" s="80" t="s">
        <v>92</v>
      </c>
      <c r="B37" s="81"/>
      <c r="C37" s="81"/>
      <c r="D37" s="81"/>
      <c r="E37" s="81"/>
      <c r="F37" s="81"/>
      <c r="G37" s="81"/>
      <c r="H37" s="81"/>
      <c r="I37" s="82"/>
      <c r="J37" s="32"/>
      <c r="K37" s="32"/>
      <c r="L37" s="32"/>
      <c r="M37" s="32"/>
      <c r="N37" s="32"/>
      <c r="O37" s="32"/>
      <c r="P37" s="32"/>
      <c r="AA37" s="41"/>
      <c r="AB37" s="2" t="s">
        <v>92</v>
      </c>
    </row>
    <row r="38" spans="1:28" s="3" customFormat="1" ht="15" x14ac:dyDescent="0.25">
      <c r="A38" s="80" t="s">
        <v>93</v>
      </c>
      <c r="B38" s="81"/>
      <c r="C38" s="81"/>
      <c r="D38" s="81"/>
      <c r="E38" s="81"/>
      <c r="F38" s="81"/>
      <c r="G38" s="81"/>
      <c r="H38" s="81"/>
      <c r="I38" s="82"/>
      <c r="J38" s="30">
        <v>20222.32</v>
      </c>
      <c r="K38" s="32"/>
      <c r="L38" s="32"/>
      <c r="M38" s="32"/>
      <c r="N38" s="32"/>
      <c r="O38" s="32"/>
      <c r="P38" s="32"/>
      <c r="AA38" s="41"/>
      <c r="AB38" s="2" t="s">
        <v>93</v>
      </c>
    </row>
    <row r="39" spans="1:28" s="3" customFormat="1" ht="15" x14ac:dyDescent="0.25">
      <c r="A39" s="80" t="s">
        <v>94</v>
      </c>
      <c r="B39" s="81"/>
      <c r="C39" s="81"/>
      <c r="D39" s="81"/>
      <c r="E39" s="81"/>
      <c r="F39" s="81"/>
      <c r="G39" s="81"/>
      <c r="H39" s="81"/>
      <c r="I39" s="82"/>
      <c r="J39" s="31">
        <v>836.78</v>
      </c>
      <c r="K39" s="32"/>
      <c r="L39" s="32"/>
      <c r="M39" s="32"/>
      <c r="N39" s="32"/>
      <c r="O39" s="32"/>
      <c r="P39" s="32"/>
      <c r="AA39" s="41"/>
      <c r="AB39" s="2" t="s">
        <v>94</v>
      </c>
    </row>
    <row r="40" spans="1:28" s="3" customFormat="1" ht="15" x14ac:dyDescent="0.25">
      <c r="A40" s="80" t="s">
        <v>95</v>
      </c>
      <c r="B40" s="81"/>
      <c r="C40" s="81"/>
      <c r="D40" s="81"/>
      <c r="E40" s="81"/>
      <c r="F40" s="81"/>
      <c r="G40" s="81"/>
      <c r="H40" s="81"/>
      <c r="I40" s="82"/>
      <c r="J40" s="31">
        <v>271.25</v>
      </c>
      <c r="K40" s="32"/>
      <c r="L40" s="32"/>
      <c r="M40" s="32"/>
      <c r="N40" s="32"/>
      <c r="O40" s="32"/>
      <c r="P40" s="32"/>
      <c r="AA40" s="41"/>
      <c r="AB40" s="2" t="s">
        <v>95</v>
      </c>
    </row>
    <row r="41" spans="1:28" s="3" customFormat="1" ht="15" x14ac:dyDescent="0.25">
      <c r="A41" s="80" t="s">
        <v>96</v>
      </c>
      <c r="B41" s="81"/>
      <c r="C41" s="81"/>
      <c r="D41" s="81"/>
      <c r="E41" s="81"/>
      <c r="F41" s="81"/>
      <c r="G41" s="81"/>
      <c r="H41" s="81"/>
      <c r="I41" s="82"/>
      <c r="J41" s="30">
        <v>12318.07</v>
      </c>
      <c r="K41" s="32"/>
      <c r="L41" s="32"/>
      <c r="M41" s="32"/>
      <c r="N41" s="32"/>
      <c r="O41" s="32"/>
      <c r="P41" s="32"/>
      <c r="AA41" s="41"/>
      <c r="AB41" s="2" t="s">
        <v>96</v>
      </c>
    </row>
    <row r="42" spans="1:28" s="3" customFormat="1" ht="15" x14ac:dyDescent="0.25">
      <c r="A42" s="80" t="s">
        <v>97</v>
      </c>
      <c r="B42" s="81"/>
      <c r="C42" s="81"/>
      <c r="D42" s="81"/>
      <c r="E42" s="81"/>
      <c r="F42" s="81"/>
      <c r="G42" s="81"/>
      <c r="H42" s="81"/>
      <c r="I42" s="82"/>
      <c r="J42" s="30">
        <v>64798.64</v>
      </c>
      <c r="K42" s="32"/>
      <c r="L42" s="32"/>
      <c r="M42" s="32"/>
      <c r="N42" s="32"/>
      <c r="O42" s="32"/>
      <c r="P42" s="32"/>
      <c r="AA42" s="41"/>
      <c r="AB42" s="2" t="s">
        <v>97</v>
      </c>
    </row>
    <row r="43" spans="1:28" s="3" customFormat="1" ht="15" x14ac:dyDescent="0.25">
      <c r="A43" s="80" t="s">
        <v>92</v>
      </c>
      <c r="B43" s="81"/>
      <c r="C43" s="81"/>
      <c r="D43" s="81"/>
      <c r="E43" s="81"/>
      <c r="F43" s="81"/>
      <c r="G43" s="81"/>
      <c r="H43" s="81"/>
      <c r="I43" s="82"/>
      <c r="J43" s="32"/>
      <c r="K43" s="32"/>
      <c r="L43" s="32"/>
      <c r="M43" s="32"/>
      <c r="N43" s="32"/>
      <c r="O43" s="32"/>
      <c r="P43" s="32"/>
      <c r="AA43" s="41"/>
      <c r="AB43" s="2" t="s">
        <v>92</v>
      </c>
    </row>
    <row r="44" spans="1:28" s="3" customFormat="1" ht="15" x14ac:dyDescent="0.25">
      <c r="A44" s="80" t="s">
        <v>98</v>
      </c>
      <c r="B44" s="81"/>
      <c r="C44" s="81"/>
      <c r="D44" s="81"/>
      <c r="E44" s="81"/>
      <c r="F44" s="81"/>
      <c r="G44" s="81"/>
      <c r="H44" s="81"/>
      <c r="I44" s="82"/>
      <c r="J44" s="30">
        <v>20222.32</v>
      </c>
      <c r="K44" s="32"/>
      <c r="L44" s="32"/>
      <c r="M44" s="32"/>
      <c r="N44" s="32"/>
      <c r="O44" s="32"/>
      <c r="P44" s="32"/>
      <c r="AA44" s="41"/>
      <c r="AB44" s="2" t="s">
        <v>98</v>
      </c>
    </row>
    <row r="45" spans="1:28" s="3" customFormat="1" ht="15" x14ac:dyDescent="0.25">
      <c r="A45" s="80" t="s">
        <v>99</v>
      </c>
      <c r="B45" s="81"/>
      <c r="C45" s="81"/>
      <c r="D45" s="81"/>
      <c r="E45" s="81"/>
      <c r="F45" s="81"/>
      <c r="G45" s="81"/>
      <c r="H45" s="81"/>
      <c r="I45" s="82"/>
      <c r="J45" s="31">
        <v>836.78</v>
      </c>
      <c r="K45" s="32"/>
      <c r="L45" s="32"/>
      <c r="M45" s="32"/>
      <c r="N45" s="32"/>
      <c r="O45" s="32"/>
      <c r="P45" s="32"/>
      <c r="AA45" s="41"/>
      <c r="AB45" s="2" t="s">
        <v>99</v>
      </c>
    </row>
    <row r="46" spans="1:28" s="3" customFormat="1" ht="15" x14ac:dyDescent="0.25">
      <c r="A46" s="80" t="s">
        <v>100</v>
      </c>
      <c r="B46" s="81"/>
      <c r="C46" s="81"/>
      <c r="D46" s="81"/>
      <c r="E46" s="81"/>
      <c r="F46" s="81"/>
      <c r="G46" s="81"/>
      <c r="H46" s="81"/>
      <c r="I46" s="82"/>
      <c r="J46" s="31">
        <v>271.25</v>
      </c>
      <c r="K46" s="32"/>
      <c r="L46" s="32"/>
      <c r="M46" s="32"/>
      <c r="N46" s="32"/>
      <c r="O46" s="32"/>
      <c r="P46" s="32"/>
      <c r="AA46" s="41"/>
      <c r="AB46" s="2" t="s">
        <v>100</v>
      </c>
    </row>
    <row r="47" spans="1:28" s="3" customFormat="1" ht="15" x14ac:dyDescent="0.25">
      <c r="A47" s="80" t="s">
        <v>101</v>
      </c>
      <c r="B47" s="81"/>
      <c r="C47" s="81"/>
      <c r="D47" s="81"/>
      <c r="E47" s="81"/>
      <c r="F47" s="81"/>
      <c r="G47" s="81"/>
      <c r="H47" s="81"/>
      <c r="I47" s="82"/>
      <c r="J47" s="30">
        <v>12318.07</v>
      </c>
      <c r="K47" s="32"/>
      <c r="L47" s="32"/>
      <c r="M47" s="32"/>
      <c r="N47" s="32"/>
      <c r="O47" s="32"/>
      <c r="P47" s="32"/>
      <c r="AA47" s="41"/>
      <c r="AB47" s="2" t="s">
        <v>101</v>
      </c>
    </row>
    <row r="48" spans="1:28" s="3" customFormat="1" ht="15" x14ac:dyDescent="0.25">
      <c r="A48" s="80" t="s">
        <v>102</v>
      </c>
      <c r="B48" s="81"/>
      <c r="C48" s="81"/>
      <c r="D48" s="81"/>
      <c r="E48" s="81"/>
      <c r="F48" s="81"/>
      <c r="G48" s="81"/>
      <c r="H48" s="81"/>
      <c r="I48" s="82"/>
      <c r="J48" s="30">
        <v>19878.759999999998</v>
      </c>
      <c r="K48" s="32"/>
      <c r="L48" s="32"/>
      <c r="M48" s="32"/>
      <c r="N48" s="32"/>
      <c r="O48" s="32"/>
      <c r="P48" s="32"/>
      <c r="AA48" s="41"/>
      <c r="AB48" s="2" t="s">
        <v>102</v>
      </c>
    </row>
    <row r="49" spans="1:29" s="3" customFormat="1" ht="15" x14ac:dyDescent="0.25">
      <c r="A49" s="80" t="s">
        <v>103</v>
      </c>
      <c r="B49" s="81"/>
      <c r="C49" s="81"/>
      <c r="D49" s="81"/>
      <c r="E49" s="81"/>
      <c r="F49" s="81"/>
      <c r="G49" s="81"/>
      <c r="H49" s="81"/>
      <c r="I49" s="82"/>
      <c r="J49" s="30">
        <v>11271.46</v>
      </c>
      <c r="K49" s="32"/>
      <c r="L49" s="32"/>
      <c r="M49" s="32"/>
      <c r="N49" s="32"/>
      <c r="O49" s="32"/>
      <c r="P49" s="32"/>
      <c r="AA49" s="41"/>
      <c r="AB49" s="2" t="s">
        <v>103</v>
      </c>
    </row>
    <row r="50" spans="1:29" s="3" customFormat="1" ht="15" x14ac:dyDescent="0.25">
      <c r="A50" s="80" t="s">
        <v>104</v>
      </c>
      <c r="B50" s="81"/>
      <c r="C50" s="81"/>
      <c r="D50" s="81"/>
      <c r="E50" s="81"/>
      <c r="F50" s="81"/>
      <c r="G50" s="81"/>
      <c r="H50" s="81"/>
      <c r="I50" s="82"/>
      <c r="J50" s="30">
        <v>20493.57</v>
      </c>
      <c r="K50" s="32"/>
      <c r="L50" s="32"/>
      <c r="M50" s="32"/>
      <c r="N50" s="32"/>
      <c r="O50" s="32"/>
      <c r="P50" s="32"/>
      <c r="AA50" s="41"/>
      <c r="AB50" s="2" t="s">
        <v>104</v>
      </c>
    </row>
    <row r="51" spans="1:29" s="3" customFormat="1" ht="15" x14ac:dyDescent="0.25">
      <c r="A51" s="80" t="s">
        <v>105</v>
      </c>
      <c r="B51" s="81"/>
      <c r="C51" s="81"/>
      <c r="D51" s="81"/>
      <c r="E51" s="81"/>
      <c r="F51" s="81"/>
      <c r="G51" s="81"/>
      <c r="H51" s="81"/>
      <c r="I51" s="82"/>
      <c r="J51" s="30">
        <v>19878.759999999998</v>
      </c>
      <c r="K51" s="32"/>
      <c r="L51" s="32"/>
      <c r="M51" s="32"/>
      <c r="N51" s="32"/>
      <c r="O51" s="32"/>
      <c r="P51" s="32"/>
      <c r="AA51" s="41"/>
      <c r="AB51" s="2" t="s">
        <v>105</v>
      </c>
    </row>
    <row r="52" spans="1:29" s="3" customFormat="1" ht="15" x14ac:dyDescent="0.25">
      <c r="A52" s="80" t="s">
        <v>106</v>
      </c>
      <c r="B52" s="81"/>
      <c r="C52" s="81"/>
      <c r="D52" s="81"/>
      <c r="E52" s="81"/>
      <c r="F52" s="81"/>
      <c r="G52" s="81"/>
      <c r="H52" s="81"/>
      <c r="I52" s="82"/>
      <c r="J52" s="30">
        <v>11271.46</v>
      </c>
      <c r="K52" s="32"/>
      <c r="L52" s="32"/>
      <c r="M52" s="32"/>
      <c r="N52" s="32"/>
      <c r="O52" s="32"/>
      <c r="P52" s="32"/>
      <c r="AA52" s="41"/>
      <c r="AB52" s="2" t="s">
        <v>106</v>
      </c>
    </row>
    <row r="53" spans="1:29" s="3" customFormat="1" ht="15" x14ac:dyDescent="0.25">
      <c r="A53" s="77" t="s">
        <v>107</v>
      </c>
      <c r="B53" s="78"/>
      <c r="C53" s="78"/>
      <c r="D53" s="78"/>
      <c r="E53" s="78"/>
      <c r="F53" s="78"/>
      <c r="G53" s="78"/>
      <c r="H53" s="78"/>
      <c r="I53" s="79"/>
      <c r="J53" s="42">
        <v>64798.64</v>
      </c>
      <c r="K53" s="40"/>
      <c r="L53" s="40"/>
      <c r="M53" s="40"/>
      <c r="N53" s="40"/>
      <c r="O53" s="44">
        <v>53.612634</v>
      </c>
      <c r="P53" s="43">
        <v>0.75367079999999997</v>
      </c>
      <c r="AA53" s="41"/>
      <c r="AC53" s="41" t="s">
        <v>107</v>
      </c>
    </row>
    <row r="54" spans="1:29" s="3" customFormat="1" ht="3" customHeight="1" x14ac:dyDescent="0.25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6"/>
      <c r="M54" s="46"/>
      <c r="N54" s="46"/>
      <c r="O54" s="47"/>
      <c r="P54" s="47"/>
    </row>
    <row r="55" spans="1:29" s="3" customFormat="1" ht="53.2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1:29" s="3" customFormat="1" ht="15" x14ac:dyDescent="0.25">
      <c r="A56" s="4"/>
      <c r="B56" s="4"/>
      <c r="C56" s="4"/>
      <c r="D56" s="4"/>
      <c r="E56" s="4"/>
      <c r="F56" s="4"/>
      <c r="G56" s="4"/>
      <c r="H56" s="8"/>
      <c r="I56" s="83"/>
      <c r="J56" s="83"/>
      <c r="K56" s="83"/>
      <c r="L56" s="4"/>
      <c r="M56" s="4"/>
      <c r="N56" s="4"/>
      <c r="O56" s="4"/>
      <c r="P56" s="4"/>
    </row>
    <row r="57" spans="1:29" s="3" customFormat="1" ht="15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29" s="3" customFormat="1" ht="15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</sheetData>
  <mergeCells count="57">
    <mergeCell ref="I56:K56"/>
    <mergeCell ref="A49:I49"/>
    <mergeCell ref="A50:I50"/>
    <mergeCell ref="A51:I51"/>
    <mergeCell ref="A52:I52"/>
    <mergeCell ref="A53:I53"/>
    <mergeCell ref="A44:I44"/>
    <mergeCell ref="A45:I45"/>
    <mergeCell ref="A46:I46"/>
    <mergeCell ref="A47:I47"/>
    <mergeCell ref="A48:I48"/>
    <mergeCell ref="A39:I39"/>
    <mergeCell ref="A40:I40"/>
    <mergeCell ref="A41:I41"/>
    <mergeCell ref="A42:I42"/>
    <mergeCell ref="A43:I43"/>
    <mergeCell ref="C34:E34"/>
    <mergeCell ref="A35:I35"/>
    <mergeCell ref="A36:I36"/>
    <mergeCell ref="A37:I37"/>
    <mergeCell ref="A38:I38"/>
    <mergeCell ref="C29:E29"/>
    <mergeCell ref="C30:E30"/>
    <mergeCell ref="C31:E31"/>
    <mergeCell ref="C32:E32"/>
    <mergeCell ref="C33:E33"/>
    <mergeCell ref="C24:E24"/>
    <mergeCell ref="C25:E25"/>
    <mergeCell ref="C26:E26"/>
    <mergeCell ref="A27:P27"/>
    <mergeCell ref="C28:E28"/>
    <mergeCell ref="C19:E19"/>
    <mergeCell ref="A20:P20"/>
    <mergeCell ref="A21:P21"/>
    <mergeCell ref="C22:E22"/>
    <mergeCell ref="C23:E23"/>
    <mergeCell ref="A8:P8"/>
    <mergeCell ref="C9:G9"/>
    <mergeCell ref="E14:P14"/>
    <mergeCell ref="A16:A18"/>
    <mergeCell ref="B16:B18"/>
    <mergeCell ref="C16:E18"/>
    <mergeCell ref="F16:F18"/>
    <mergeCell ref="G16:H16"/>
    <mergeCell ref="I16:N16"/>
    <mergeCell ref="O16:O18"/>
    <mergeCell ref="P16:P18"/>
    <mergeCell ref="G17:G18"/>
    <mergeCell ref="H17:H18"/>
    <mergeCell ref="I17:I18"/>
    <mergeCell ref="J17:J18"/>
    <mergeCell ref="K17:N17"/>
    <mergeCell ref="A2:P2"/>
    <mergeCell ref="A3:P3"/>
    <mergeCell ref="A5:P5"/>
    <mergeCell ref="A6:P6"/>
    <mergeCell ref="A7:P7"/>
  </mergeCells>
  <printOptions horizontalCentered="1"/>
  <pageMargins left="0.39370077848434498" right="0.39370077848434498" top="0.31496062874794001" bottom="0.31496062874794001" header="0.118110239505768" footer="0.118110239505768"/>
  <pageSetup paperSize="9" scale="78" fitToHeight="0" orientation="landscape" r:id="rId1"/>
  <headerFooter>
    <oddFooter>&amp;RСтраница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85"/>
  <sheetViews>
    <sheetView topLeftCell="A148" workbookViewId="0">
      <selection activeCell="J180" sqref="J180"/>
    </sheetView>
  </sheetViews>
  <sheetFormatPr defaultColWidth="9.140625" defaultRowHeight="11.25" customHeight="1" x14ac:dyDescent="0.2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9.42578125" style="1" customWidth="1"/>
    <col min="8" max="8" width="10.140625" style="1" customWidth="1"/>
    <col min="9" max="9" width="11.85546875" style="1" customWidth="1"/>
    <col min="10" max="10" width="12.140625" style="1" customWidth="1"/>
    <col min="11" max="11" width="8.5703125" style="1" customWidth="1"/>
    <col min="12" max="12" width="11.85546875" style="1" customWidth="1"/>
    <col min="13" max="13" width="9.7109375" style="1" customWidth="1"/>
    <col min="14" max="14" width="9.140625" style="1"/>
    <col min="15" max="16" width="11" style="1" customWidth="1"/>
    <col min="17" max="19" width="8.7109375" style="1" customWidth="1"/>
    <col min="20" max="21" width="176.7109375" style="2" hidden="1" customWidth="1"/>
    <col min="22" max="22" width="52.140625" style="2" hidden="1" customWidth="1"/>
    <col min="23" max="23" width="126.7109375" style="2" hidden="1" customWidth="1"/>
    <col min="24" max="25" width="176.7109375" style="2" hidden="1" customWidth="1"/>
    <col min="26" max="26" width="34.140625" style="2" hidden="1" customWidth="1"/>
    <col min="27" max="29" width="103.28515625" style="2" hidden="1" customWidth="1"/>
    <col min="30" max="16384" width="9.140625" style="1"/>
  </cols>
  <sheetData>
    <row r="1" spans="1:23" s="3" customFormat="1" ht="15" x14ac:dyDescent="0.25">
      <c r="A1" s="4"/>
      <c r="B1" s="4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4"/>
      <c r="O1" s="4"/>
      <c r="P1" s="4"/>
    </row>
    <row r="2" spans="1:23" s="3" customFormat="1" ht="15" x14ac:dyDescent="0.25">
      <c r="A2" s="59" t="s">
        <v>141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T2" s="6" t="s">
        <v>141</v>
      </c>
    </row>
    <row r="3" spans="1:23" s="3" customFormat="1" ht="15" x14ac:dyDescent="0.25">
      <c r="A3" s="60" t="s">
        <v>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</row>
    <row r="4" spans="1:23" s="3" customFormat="1" ht="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23" s="3" customFormat="1" ht="28.5" customHeight="1" x14ac:dyDescent="0.25">
      <c r="A5" s="61" t="s">
        <v>142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23" s="3" customFormat="1" ht="21" customHeight="1" x14ac:dyDescent="0.25">
      <c r="A6" s="62" t="s">
        <v>3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23" s="3" customFormat="1" ht="15" x14ac:dyDescent="0.25">
      <c r="A7" s="63" t="s">
        <v>143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U7" s="6" t="s">
        <v>143</v>
      </c>
    </row>
    <row r="8" spans="1:23" s="3" customFormat="1" ht="15.75" customHeight="1" x14ac:dyDescent="0.25">
      <c r="A8" s="62" t="s">
        <v>5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</row>
    <row r="9" spans="1:23" s="3" customFormat="1" ht="15" x14ac:dyDescent="0.25">
      <c r="A9" s="4"/>
      <c r="B9" s="8" t="s">
        <v>6</v>
      </c>
      <c r="C9" s="64" t="s">
        <v>144</v>
      </c>
      <c r="D9" s="64"/>
      <c r="E9" s="64"/>
      <c r="F9" s="64"/>
      <c r="G9" s="64"/>
      <c r="H9" s="9"/>
      <c r="I9" s="9"/>
      <c r="J9" s="9"/>
      <c r="K9" s="9"/>
      <c r="L9" s="9"/>
      <c r="M9" s="9"/>
      <c r="N9" s="9"/>
      <c r="O9" s="4"/>
      <c r="P9" s="4"/>
      <c r="V9" s="10" t="s">
        <v>144</v>
      </c>
    </row>
    <row r="10" spans="1:23" s="3" customFormat="1" ht="12.75" customHeight="1" x14ac:dyDescent="0.25">
      <c r="B10" s="11" t="s">
        <v>8</v>
      </c>
      <c r="C10" s="11"/>
      <c r="D10" s="12"/>
      <c r="E10" s="13">
        <v>2453615.04</v>
      </c>
      <c r="F10" s="14" t="s">
        <v>9</v>
      </c>
      <c r="H10" s="11"/>
      <c r="I10" s="11"/>
      <c r="J10" s="11"/>
      <c r="K10" s="11"/>
      <c r="L10" s="11"/>
      <c r="M10" s="15"/>
      <c r="N10" s="11"/>
    </row>
    <row r="11" spans="1:23" s="3" customFormat="1" ht="12.75" customHeight="1" x14ac:dyDescent="0.25">
      <c r="B11" s="11" t="s">
        <v>10</v>
      </c>
      <c r="D11" s="12"/>
      <c r="E11" s="13">
        <v>20479.490000000002</v>
      </c>
      <c r="F11" s="14" t="s">
        <v>9</v>
      </c>
      <c r="H11" s="11"/>
      <c r="I11" s="11"/>
      <c r="J11" s="11"/>
      <c r="K11" s="11"/>
      <c r="L11" s="11"/>
      <c r="M11" s="15"/>
      <c r="N11" s="11"/>
    </row>
    <row r="12" spans="1:23" s="3" customFormat="1" ht="12.75" customHeight="1" x14ac:dyDescent="0.25">
      <c r="B12" s="11" t="s">
        <v>145</v>
      </c>
      <c r="D12" s="12"/>
      <c r="E12" s="13">
        <v>920789.63</v>
      </c>
      <c r="F12" s="14" t="s">
        <v>9</v>
      </c>
      <c r="H12" s="11"/>
      <c r="I12" s="11"/>
      <c r="J12" s="11"/>
      <c r="K12" s="11"/>
      <c r="L12" s="11"/>
      <c r="M12" s="15"/>
      <c r="N12" s="11"/>
    </row>
    <row r="13" spans="1:23" s="3" customFormat="1" ht="12.75" customHeight="1" x14ac:dyDescent="0.25">
      <c r="B13" s="11" t="s">
        <v>146</v>
      </c>
      <c r="D13" s="12"/>
      <c r="E13" s="13">
        <v>1512345.92</v>
      </c>
      <c r="F13" s="14" t="s">
        <v>9</v>
      </c>
      <c r="H13" s="11"/>
      <c r="I13" s="11"/>
      <c r="J13" s="11"/>
      <c r="K13" s="11"/>
      <c r="L13" s="11"/>
      <c r="M13" s="15"/>
      <c r="N13" s="11"/>
    </row>
    <row r="14" spans="1:23" s="3" customFormat="1" ht="12.75" customHeight="1" x14ac:dyDescent="0.25">
      <c r="B14" s="11" t="s">
        <v>11</v>
      </c>
      <c r="C14" s="11"/>
      <c r="D14" s="12"/>
      <c r="E14" s="13">
        <v>141353.13</v>
      </c>
      <c r="F14" s="14" t="s">
        <v>9</v>
      </c>
      <c r="H14" s="11"/>
      <c r="J14" s="11"/>
      <c r="K14" s="11"/>
      <c r="L14" s="11"/>
      <c r="M14" s="5"/>
      <c r="N14" s="16"/>
    </row>
    <row r="15" spans="1:23" s="3" customFormat="1" ht="12.75" customHeight="1" x14ac:dyDescent="0.25">
      <c r="B15" s="11" t="s">
        <v>12</v>
      </c>
      <c r="C15" s="11"/>
      <c r="D15" s="17"/>
      <c r="E15" s="13">
        <v>356.4</v>
      </c>
      <c r="F15" s="14" t="s">
        <v>13</v>
      </c>
      <c r="H15" s="11"/>
      <c r="J15" s="11"/>
      <c r="K15" s="11"/>
      <c r="L15" s="11"/>
      <c r="M15" s="18"/>
      <c r="N15" s="14"/>
    </row>
    <row r="16" spans="1:23" s="3" customFormat="1" ht="15" x14ac:dyDescent="0.25">
      <c r="A16" s="4"/>
      <c r="B16" s="8" t="s">
        <v>14</v>
      </c>
      <c r="C16" s="8"/>
      <c r="D16" s="4"/>
      <c r="E16" s="65" t="s">
        <v>147</v>
      </c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W16" s="10" t="s">
        <v>147</v>
      </c>
    </row>
    <row r="17" spans="1:26" s="3" customFormat="1" ht="12.75" customHeight="1" x14ac:dyDescent="0.25">
      <c r="A17" s="8"/>
      <c r="B17" s="8"/>
      <c r="C17" s="4"/>
      <c r="D17" s="8"/>
      <c r="E17" s="19"/>
      <c r="F17" s="20"/>
      <c r="G17" s="21"/>
      <c r="H17" s="21"/>
      <c r="I17" s="8"/>
      <c r="J17" s="8"/>
      <c r="K17" s="8"/>
      <c r="L17" s="22"/>
      <c r="M17" s="8"/>
      <c r="N17" s="4"/>
      <c r="O17" s="4"/>
      <c r="P17" s="4"/>
    </row>
    <row r="18" spans="1:26" s="3" customFormat="1" ht="36" customHeight="1" x14ac:dyDescent="0.25">
      <c r="A18" s="66" t="s">
        <v>16</v>
      </c>
      <c r="B18" s="66" t="s">
        <v>17</v>
      </c>
      <c r="C18" s="66" t="s">
        <v>18</v>
      </c>
      <c r="D18" s="66"/>
      <c r="E18" s="66"/>
      <c r="F18" s="66" t="s">
        <v>19</v>
      </c>
      <c r="G18" s="67" t="s">
        <v>20</v>
      </c>
      <c r="H18" s="68"/>
      <c r="I18" s="66" t="s">
        <v>21</v>
      </c>
      <c r="J18" s="66"/>
      <c r="K18" s="66"/>
      <c r="L18" s="66"/>
      <c r="M18" s="66"/>
      <c r="N18" s="66"/>
      <c r="O18" s="66" t="s">
        <v>22</v>
      </c>
      <c r="P18" s="66" t="s">
        <v>23</v>
      </c>
    </row>
    <row r="19" spans="1:26" s="3" customFormat="1" ht="36.75" customHeight="1" x14ac:dyDescent="0.25">
      <c r="A19" s="66"/>
      <c r="B19" s="66"/>
      <c r="C19" s="66"/>
      <c r="D19" s="66"/>
      <c r="E19" s="66"/>
      <c r="F19" s="66"/>
      <c r="G19" s="69" t="s">
        <v>24</v>
      </c>
      <c r="H19" s="69" t="s">
        <v>25</v>
      </c>
      <c r="I19" s="66" t="s">
        <v>24</v>
      </c>
      <c r="J19" s="66" t="s">
        <v>26</v>
      </c>
      <c r="K19" s="71" t="s">
        <v>27</v>
      </c>
      <c r="L19" s="71"/>
      <c r="M19" s="71"/>
      <c r="N19" s="71"/>
      <c r="O19" s="66"/>
      <c r="P19" s="66"/>
    </row>
    <row r="20" spans="1:26" s="3" customFormat="1" ht="15" x14ac:dyDescent="0.25">
      <c r="A20" s="66"/>
      <c r="B20" s="66"/>
      <c r="C20" s="66"/>
      <c r="D20" s="66"/>
      <c r="E20" s="66"/>
      <c r="F20" s="66"/>
      <c r="G20" s="70"/>
      <c r="H20" s="70"/>
      <c r="I20" s="66"/>
      <c r="J20" s="66"/>
      <c r="K20" s="24" t="s">
        <v>28</v>
      </c>
      <c r="L20" s="24" t="s">
        <v>29</v>
      </c>
      <c r="M20" s="24" t="s">
        <v>30</v>
      </c>
      <c r="N20" s="24" t="s">
        <v>31</v>
      </c>
      <c r="O20" s="66"/>
      <c r="P20" s="66"/>
    </row>
    <row r="21" spans="1:26" s="3" customFormat="1" ht="15" x14ac:dyDescent="0.25">
      <c r="A21" s="23">
        <v>1</v>
      </c>
      <c r="B21" s="23">
        <v>2</v>
      </c>
      <c r="C21" s="71">
        <v>3</v>
      </c>
      <c r="D21" s="71"/>
      <c r="E21" s="71"/>
      <c r="F21" s="23">
        <v>4</v>
      </c>
      <c r="G21" s="23">
        <v>5</v>
      </c>
      <c r="H21" s="23">
        <v>6</v>
      </c>
      <c r="I21" s="23">
        <v>7</v>
      </c>
      <c r="J21" s="23">
        <v>8</v>
      </c>
      <c r="K21" s="23">
        <v>9</v>
      </c>
      <c r="L21" s="23">
        <v>10</v>
      </c>
      <c r="M21" s="23">
        <v>11</v>
      </c>
      <c r="N21" s="23">
        <v>12</v>
      </c>
      <c r="O21" s="23">
        <v>13</v>
      </c>
      <c r="P21" s="23">
        <v>14</v>
      </c>
    </row>
    <row r="22" spans="1:26" s="3" customFormat="1" ht="15" x14ac:dyDescent="0.25">
      <c r="A22" s="72" t="s">
        <v>148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X22" s="25" t="s">
        <v>148</v>
      </c>
    </row>
    <row r="23" spans="1:26" s="3" customFormat="1" ht="15" x14ac:dyDescent="0.25">
      <c r="A23" s="76" t="s">
        <v>149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X23" s="25"/>
      <c r="Y23" s="36" t="s">
        <v>149</v>
      </c>
    </row>
    <row r="24" spans="1:26" s="3" customFormat="1" ht="15" x14ac:dyDescent="0.25">
      <c r="A24" s="76" t="s">
        <v>150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X24" s="25"/>
      <c r="Y24" s="36" t="s">
        <v>150</v>
      </c>
    </row>
    <row r="25" spans="1:26" s="3" customFormat="1" ht="45" x14ac:dyDescent="0.25">
      <c r="A25" s="26" t="s">
        <v>33</v>
      </c>
      <c r="B25" s="27" t="s">
        <v>151</v>
      </c>
      <c r="C25" s="73" t="s">
        <v>152</v>
      </c>
      <c r="D25" s="74"/>
      <c r="E25" s="75"/>
      <c r="F25" s="26" t="s">
        <v>62</v>
      </c>
      <c r="G25" s="28"/>
      <c r="H25" s="35">
        <v>2</v>
      </c>
      <c r="I25" s="30">
        <v>17011.89</v>
      </c>
      <c r="J25" s="30">
        <v>45472.15</v>
      </c>
      <c r="K25" s="30">
        <v>25092.44</v>
      </c>
      <c r="L25" s="30">
        <v>2948.2</v>
      </c>
      <c r="M25" s="32"/>
      <c r="N25" s="30">
        <v>17431.509999999998</v>
      </c>
      <c r="O25" s="31">
        <v>75.14</v>
      </c>
      <c r="P25" s="31">
        <v>2.5499999999999998</v>
      </c>
      <c r="X25" s="25"/>
      <c r="Y25" s="36"/>
      <c r="Z25" s="2" t="s">
        <v>152</v>
      </c>
    </row>
    <row r="26" spans="1:26" s="3" customFormat="1" ht="33.75" x14ac:dyDescent="0.25">
      <c r="A26" s="26" t="s">
        <v>153</v>
      </c>
      <c r="B26" s="27" t="s">
        <v>154</v>
      </c>
      <c r="C26" s="73" t="s">
        <v>155</v>
      </c>
      <c r="D26" s="74"/>
      <c r="E26" s="75"/>
      <c r="F26" s="26" t="s">
        <v>62</v>
      </c>
      <c r="G26" s="28"/>
      <c r="H26" s="35">
        <v>2</v>
      </c>
      <c r="I26" s="30">
        <v>623592.29</v>
      </c>
      <c r="J26" s="30">
        <v>1247184.58</v>
      </c>
      <c r="K26" s="32"/>
      <c r="L26" s="32"/>
      <c r="M26" s="32"/>
      <c r="N26" s="32"/>
      <c r="O26" s="33">
        <v>0</v>
      </c>
      <c r="P26" s="33">
        <v>0</v>
      </c>
      <c r="X26" s="25"/>
      <c r="Y26" s="36"/>
      <c r="Z26" s="2" t="s">
        <v>155</v>
      </c>
    </row>
    <row r="27" spans="1:26" s="3" customFormat="1" ht="15" x14ac:dyDescent="0.25">
      <c r="A27" s="76" t="s">
        <v>156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X27" s="25"/>
      <c r="Y27" s="36" t="s">
        <v>156</v>
      </c>
    </row>
    <row r="28" spans="1:26" s="3" customFormat="1" ht="57" x14ac:dyDescent="0.25">
      <c r="A28" s="26" t="s">
        <v>40</v>
      </c>
      <c r="B28" s="27" t="s">
        <v>157</v>
      </c>
      <c r="C28" s="73" t="s">
        <v>158</v>
      </c>
      <c r="D28" s="74"/>
      <c r="E28" s="75"/>
      <c r="F28" s="26" t="s">
        <v>159</v>
      </c>
      <c r="G28" s="28"/>
      <c r="H28" s="38">
        <v>0.2</v>
      </c>
      <c r="I28" s="30">
        <v>57363.39</v>
      </c>
      <c r="J28" s="30">
        <v>35474.69</v>
      </c>
      <c r="K28" s="30">
        <v>11843.65</v>
      </c>
      <c r="L28" s="30">
        <v>6428.79</v>
      </c>
      <c r="M28" s="30">
        <v>16805.740000000002</v>
      </c>
      <c r="N28" s="31">
        <v>396.51</v>
      </c>
      <c r="O28" s="31">
        <v>33.840000000000003</v>
      </c>
      <c r="P28" s="31">
        <v>3.42</v>
      </c>
      <c r="X28" s="25"/>
      <c r="Y28" s="36"/>
      <c r="Z28" s="2" t="s">
        <v>158</v>
      </c>
    </row>
    <row r="29" spans="1:26" s="3" customFormat="1" ht="23.25" x14ac:dyDescent="0.25">
      <c r="A29" s="26" t="s">
        <v>44</v>
      </c>
      <c r="B29" s="27" t="s">
        <v>160</v>
      </c>
      <c r="C29" s="73" t="s">
        <v>161</v>
      </c>
      <c r="D29" s="74"/>
      <c r="E29" s="75"/>
      <c r="F29" s="26" t="s">
        <v>62</v>
      </c>
      <c r="G29" s="28"/>
      <c r="H29" s="35">
        <v>2</v>
      </c>
      <c r="I29" s="30">
        <v>25339.74</v>
      </c>
      <c r="J29" s="30">
        <v>50679.48</v>
      </c>
      <c r="K29" s="32"/>
      <c r="L29" s="32"/>
      <c r="M29" s="32"/>
      <c r="N29" s="30">
        <v>50679.48</v>
      </c>
      <c r="O29" s="33">
        <v>0</v>
      </c>
      <c r="P29" s="33">
        <v>0</v>
      </c>
      <c r="X29" s="25"/>
      <c r="Y29" s="36"/>
      <c r="Z29" s="2" t="s">
        <v>161</v>
      </c>
    </row>
    <row r="30" spans="1:26" s="3" customFormat="1" ht="15" x14ac:dyDescent="0.25">
      <c r="A30" s="76" t="s">
        <v>162</v>
      </c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X30" s="25"/>
      <c r="Y30" s="36" t="s">
        <v>162</v>
      </c>
    </row>
    <row r="31" spans="1:26" s="3" customFormat="1" ht="68.25" x14ac:dyDescent="0.25">
      <c r="A31" s="26" t="s">
        <v>47</v>
      </c>
      <c r="B31" s="27" t="s">
        <v>163</v>
      </c>
      <c r="C31" s="73" t="s">
        <v>164</v>
      </c>
      <c r="D31" s="74"/>
      <c r="E31" s="75"/>
      <c r="F31" s="26" t="s">
        <v>159</v>
      </c>
      <c r="G31" s="28"/>
      <c r="H31" s="38">
        <v>0.2</v>
      </c>
      <c r="I31" s="30">
        <v>26435.59</v>
      </c>
      <c r="J31" s="30">
        <v>8560.24</v>
      </c>
      <c r="K31" s="30">
        <v>4574.47</v>
      </c>
      <c r="L31" s="30">
        <v>3870.13</v>
      </c>
      <c r="M31" s="32"/>
      <c r="N31" s="31">
        <v>115.64</v>
      </c>
      <c r="O31" s="31">
        <v>13.07</v>
      </c>
      <c r="P31" s="31">
        <v>2.12</v>
      </c>
      <c r="X31" s="25"/>
      <c r="Y31" s="36"/>
      <c r="Z31" s="2" t="s">
        <v>164</v>
      </c>
    </row>
    <row r="32" spans="1:26" s="3" customFormat="1" ht="57" x14ac:dyDescent="0.25">
      <c r="A32" s="26" t="s">
        <v>50</v>
      </c>
      <c r="B32" s="27" t="s">
        <v>165</v>
      </c>
      <c r="C32" s="73" t="s">
        <v>166</v>
      </c>
      <c r="D32" s="74"/>
      <c r="E32" s="75"/>
      <c r="F32" s="26" t="s">
        <v>167</v>
      </c>
      <c r="G32" s="28"/>
      <c r="H32" s="37">
        <v>1.9570000000000001</v>
      </c>
      <c r="I32" s="30">
        <v>4314.5600000000004</v>
      </c>
      <c r="J32" s="30">
        <v>8443.59</v>
      </c>
      <c r="K32" s="32"/>
      <c r="L32" s="32"/>
      <c r="M32" s="32"/>
      <c r="N32" s="30">
        <v>8443.59</v>
      </c>
      <c r="O32" s="33">
        <v>0</v>
      </c>
      <c r="P32" s="33">
        <v>0</v>
      </c>
      <c r="X32" s="25"/>
      <c r="Y32" s="36"/>
      <c r="Z32" s="2" t="s">
        <v>166</v>
      </c>
    </row>
    <row r="33" spans="1:26" s="3" customFormat="1" ht="57" x14ac:dyDescent="0.25">
      <c r="A33" s="26" t="s">
        <v>51</v>
      </c>
      <c r="B33" s="27" t="s">
        <v>168</v>
      </c>
      <c r="C33" s="73" t="s">
        <v>169</v>
      </c>
      <c r="D33" s="74"/>
      <c r="E33" s="75"/>
      <c r="F33" s="26" t="s">
        <v>159</v>
      </c>
      <c r="G33" s="28"/>
      <c r="H33" s="38">
        <v>0.3</v>
      </c>
      <c r="I33" s="30">
        <v>22360.560000000001</v>
      </c>
      <c r="J33" s="30">
        <v>10802.55</v>
      </c>
      <c r="K33" s="30">
        <v>5460.03</v>
      </c>
      <c r="L33" s="30">
        <v>5146.6000000000004</v>
      </c>
      <c r="M33" s="32"/>
      <c r="N33" s="31">
        <v>195.92</v>
      </c>
      <c r="O33" s="39">
        <v>15.6</v>
      </c>
      <c r="P33" s="39">
        <v>2.8</v>
      </c>
      <c r="X33" s="25"/>
      <c r="Y33" s="36"/>
      <c r="Z33" s="2" t="s">
        <v>169</v>
      </c>
    </row>
    <row r="34" spans="1:26" s="3" customFormat="1" ht="45.75" x14ac:dyDescent="0.25">
      <c r="A34" s="26" t="s">
        <v>54</v>
      </c>
      <c r="B34" s="27" t="s">
        <v>170</v>
      </c>
      <c r="C34" s="73" t="s">
        <v>171</v>
      </c>
      <c r="D34" s="74"/>
      <c r="E34" s="75"/>
      <c r="F34" s="26" t="s">
        <v>62</v>
      </c>
      <c r="G34" s="28"/>
      <c r="H34" s="35">
        <v>3</v>
      </c>
      <c r="I34" s="30">
        <v>3618.47</v>
      </c>
      <c r="J34" s="30">
        <v>10855.41</v>
      </c>
      <c r="K34" s="32"/>
      <c r="L34" s="32"/>
      <c r="M34" s="32"/>
      <c r="N34" s="30">
        <v>10855.41</v>
      </c>
      <c r="O34" s="33">
        <v>0</v>
      </c>
      <c r="P34" s="33">
        <v>0</v>
      </c>
      <c r="X34" s="25"/>
      <c r="Y34" s="36"/>
      <c r="Z34" s="2" t="s">
        <v>171</v>
      </c>
    </row>
    <row r="35" spans="1:26" s="3" customFormat="1" ht="34.5" x14ac:dyDescent="0.25">
      <c r="A35" s="26" t="s">
        <v>55</v>
      </c>
      <c r="B35" s="27" t="s">
        <v>172</v>
      </c>
      <c r="C35" s="73" t="s">
        <v>173</v>
      </c>
      <c r="D35" s="74"/>
      <c r="E35" s="75"/>
      <c r="F35" s="26" t="s">
        <v>174</v>
      </c>
      <c r="G35" s="28"/>
      <c r="H35" s="48">
        <v>3.6670000000000001E-2</v>
      </c>
      <c r="I35" s="30">
        <v>15538.11</v>
      </c>
      <c r="J35" s="31">
        <v>900.68</v>
      </c>
      <c r="K35" s="31">
        <v>211.18</v>
      </c>
      <c r="L35" s="31">
        <v>683.89</v>
      </c>
      <c r="M35" s="32"/>
      <c r="N35" s="31">
        <v>5.61</v>
      </c>
      <c r="O35" s="39">
        <v>0.6</v>
      </c>
      <c r="P35" s="31">
        <v>0.28999999999999998</v>
      </c>
      <c r="X35" s="25"/>
      <c r="Y35" s="36"/>
      <c r="Z35" s="2" t="s">
        <v>173</v>
      </c>
    </row>
    <row r="36" spans="1:26" s="3" customFormat="1" ht="15" x14ac:dyDescent="0.2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X36" s="25"/>
      <c r="Y36" s="36" t="s">
        <v>175</v>
      </c>
    </row>
    <row r="37" spans="1:26" s="3" customFormat="1" ht="45.75" x14ac:dyDescent="0.25">
      <c r="A37" s="26" t="s">
        <v>58</v>
      </c>
      <c r="B37" s="27" t="s">
        <v>176</v>
      </c>
      <c r="C37" s="73" t="s">
        <v>177</v>
      </c>
      <c r="D37" s="74"/>
      <c r="E37" s="75"/>
      <c r="F37" s="26" t="s">
        <v>62</v>
      </c>
      <c r="G37" s="28"/>
      <c r="H37" s="35">
        <v>1</v>
      </c>
      <c r="I37" s="30">
        <v>6660.41</v>
      </c>
      <c r="J37" s="30">
        <v>10762.29</v>
      </c>
      <c r="K37" s="30">
        <v>4726.59</v>
      </c>
      <c r="L37" s="30">
        <v>6021.79</v>
      </c>
      <c r="M37" s="32"/>
      <c r="N37" s="31">
        <v>13.91</v>
      </c>
      <c r="O37" s="31">
        <v>13.51</v>
      </c>
      <c r="P37" s="31">
        <v>3.01</v>
      </c>
      <c r="X37" s="25"/>
      <c r="Y37" s="36"/>
      <c r="Z37" s="2" t="s">
        <v>177</v>
      </c>
    </row>
    <row r="38" spans="1:26" s="3" customFormat="1" ht="33.75" x14ac:dyDescent="0.25">
      <c r="A38" s="26" t="s">
        <v>178</v>
      </c>
      <c r="B38" s="27" t="s">
        <v>179</v>
      </c>
      <c r="C38" s="73" t="s">
        <v>180</v>
      </c>
      <c r="D38" s="74"/>
      <c r="E38" s="75"/>
      <c r="F38" s="26" t="s">
        <v>62</v>
      </c>
      <c r="G38" s="28"/>
      <c r="H38" s="35">
        <v>1</v>
      </c>
      <c r="I38" s="30">
        <v>189652.39</v>
      </c>
      <c r="J38" s="30">
        <v>189652.39</v>
      </c>
      <c r="K38" s="32"/>
      <c r="L38" s="32"/>
      <c r="M38" s="32"/>
      <c r="N38" s="32"/>
      <c r="O38" s="33">
        <v>0</v>
      </c>
      <c r="P38" s="33">
        <v>0</v>
      </c>
      <c r="X38" s="25"/>
      <c r="Y38" s="36"/>
      <c r="Z38" s="2" t="s">
        <v>180</v>
      </c>
    </row>
    <row r="39" spans="1:26" s="3" customFormat="1" ht="57" x14ac:dyDescent="0.25">
      <c r="A39" s="26" t="s">
        <v>64</v>
      </c>
      <c r="B39" s="27" t="s">
        <v>181</v>
      </c>
      <c r="C39" s="73" t="s">
        <v>182</v>
      </c>
      <c r="D39" s="74"/>
      <c r="E39" s="75"/>
      <c r="F39" s="26" t="s">
        <v>159</v>
      </c>
      <c r="G39" s="28"/>
      <c r="H39" s="38">
        <v>0.2</v>
      </c>
      <c r="I39" s="30">
        <v>18933.45</v>
      </c>
      <c r="J39" s="30">
        <v>6185.27</v>
      </c>
      <c r="K39" s="30">
        <v>4172.4399999999996</v>
      </c>
      <c r="L39" s="30">
        <v>1880.92</v>
      </c>
      <c r="M39" s="32"/>
      <c r="N39" s="31">
        <v>131.91</v>
      </c>
      <c r="O39" s="31">
        <v>11.92</v>
      </c>
      <c r="P39" s="31">
        <v>0.96</v>
      </c>
      <c r="X39" s="25"/>
      <c r="Y39" s="36"/>
      <c r="Z39" s="2" t="s">
        <v>182</v>
      </c>
    </row>
    <row r="40" spans="1:26" s="3" customFormat="1" ht="15" x14ac:dyDescent="0.25">
      <c r="A40" s="76" t="s">
        <v>183</v>
      </c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X40" s="25"/>
      <c r="Y40" s="36" t="s">
        <v>183</v>
      </c>
    </row>
    <row r="41" spans="1:26" s="3" customFormat="1" ht="15" x14ac:dyDescent="0.25">
      <c r="A41" s="76" t="s">
        <v>184</v>
      </c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X41" s="25"/>
      <c r="Y41" s="36" t="s">
        <v>184</v>
      </c>
    </row>
    <row r="42" spans="1:26" s="3" customFormat="1" ht="68.25" x14ac:dyDescent="0.25">
      <c r="A42" s="26" t="s">
        <v>68</v>
      </c>
      <c r="B42" s="27" t="s">
        <v>185</v>
      </c>
      <c r="C42" s="73" t="s">
        <v>186</v>
      </c>
      <c r="D42" s="74"/>
      <c r="E42" s="75"/>
      <c r="F42" s="26" t="s">
        <v>159</v>
      </c>
      <c r="G42" s="28"/>
      <c r="H42" s="38">
        <v>0.1</v>
      </c>
      <c r="I42" s="30">
        <v>38483.480000000003</v>
      </c>
      <c r="J42" s="30">
        <v>6235.29</v>
      </c>
      <c r="K42" s="30">
        <v>3493.33</v>
      </c>
      <c r="L42" s="30">
        <v>2639.04</v>
      </c>
      <c r="M42" s="32"/>
      <c r="N42" s="31">
        <v>102.92</v>
      </c>
      <c r="O42" s="31">
        <v>9.98</v>
      </c>
      <c r="P42" s="31">
        <v>1.43</v>
      </c>
      <c r="X42" s="25"/>
      <c r="Y42" s="36"/>
      <c r="Z42" s="2" t="s">
        <v>186</v>
      </c>
    </row>
    <row r="43" spans="1:26" s="3" customFormat="1" ht="45.75" x14ac:dyDescent="0.25">
      <c r="A43" s="26" t="s">
        <v>71</v>
      </c>
      <c r="B43" s="27" t="s">
        <v>187</v>
      </c>
      <c r="C43" s="73" t="s">
        <v>188</v>
      </c>
      <c r="D43" s="74"/>
      <c r="E43" s="75"/>
      <c r="F43" s="26" t="s">
        <v>167</v>
      </c>
      <c r="G43" s="28"/>
      <c r="H43" s="37">
        <v>0.61799999999999999</v>
      </c>
      <c r="I43" s="30">
        <v>6131.54</v>
      </c>
      <c r="J43" s="30">
        <v>3789.29</v>
      </c>
      <c r="K43" s="32"/>
      <c r="L43" s="32"/>
      <c r="M43" s="32"/>
      <c r="N43" s="30">
        <v>3789.29</v>
      </c>
      <c r="O43" s="33">
        <v>0</v>
      </c>
      <c r="P43" s="33">
        <v>0</v>
      </c>
      <c r="X43" s="25"/>
      <c r="Y43" s="36"/>
      <c r="Z43" s="2" t="s">
        <v>188</v>
      </c>
    </row>
    <row r="44" spans="1:26" s="3" customFormat="1" ht="57" x14ac:dyDescent="0.25">
      <c r="A44" s="26" t="s">
        <v>74</v>
      </c>
      <c r="B44" s="27" t="s">
        <v>189</v>
      </c>
      <c r="C44" s="73" t="s">
        <v>190</v>
      </c>
      <c r="D44" s="74"/>
      <c r="E44" s="75"/>
      <c r="F44" s="26" t="s">
        <v>159</v>
      </c>
      <c r="G44" s="28"/>
      <c r="H44" s="38">
        <v>0.2</v>
      </c>
      <c r="I44" s="30">
        <v>32026.81</v>
      </c>
      <c r="J44" s="30">
        <v>10459.77</v>
      </c>
      <c r="K44" s="30">
        <v>6921.47</v>
      </c>
      <c r="L44" s="30">
        <v>3332.38</v>
      </c>
      <c r="M44" s="32"/>
      <c r="N44" s="31">
        <v>205.92</v>
      </c>
      <c r="O44" s="31">
        <v>19.78</v>
      </c>
      <c r="P44" s="39">
        <v>1.7</v>
      </c>
      <c r="X44" s="25"/>
      <c r="Y44" s="36"/>
      <c r="Z44" s="2" t="s">
        <v>190</v>
      </c>
    </row>
    <row r="45" spans="1:26" s="3" customFormat="1" ht="45.75" x14ac:dyDescent="0.25">
      <c r="A45" s="26" t="s">
        <v>78</v>
      </c>
      <c r="B45" s="27" t="s">
        <v>191</v>
      </c>
      <c r="C45" s="73" t="s">
        <v>192</v>
      </c>
      <c r="D45" s="74"/>
      <c r="E45" s="75"/>
      <c r="F45" s="26" t="s">
        <v>62</v>
      </c>
      <c r="G45" s="28"/>
      <c r="H45" s="35">
        <v>2</v>
      </c>
      <c r="I45" s="30">
        <v>1989.55</v>
      </c>
      <c r="J45" s="30">
        <v>3979.1</v>
      </c>
      <c r="K45" s="32"/>
      <c r="L45" s="32"/>
      <c r="M45" s="32"/>
      <c r="N45" s="30">
        <v>3979.1</v>
      </c>
      <c r="O45" s="33">
        <v>0</v>
      </c>
      <c r="P45" s="33">
        <v>0</v>
      </c>
      <c r="X45" s="25"/>
      <c r="Y45" s="36"/>
      <c r="Z45" s="2" t="s">
        <v>192</v>
      </c>
    </row>
    <row r="46" spans="1:26" s="3" customFormat="1" ht="34.5" x14ac:dyDescent="0.25">
      <c r="A46" s="26" t="s">
        <v>81</v>
      </c>
      <c r="B46" s="27" t="s">
        <v>193</v>
      </c>
      <c r="C46" s="73" t="s">
        <v>194</v>
      </c>
      <c r="D46" s="74"/>
      <c r="E46" s="75"/>
      <c r="F46" s="26" t="s">
        <v>174</v>
      </c>
      <c r="G46" s="28"/>
      <c r="H46" s="37">
        <v>6.0000000000000001E-3</v>
      </c>
      <c r="I46" s="30">
        <v>19063.82</v>
      </c>
      <c r="J46" s="31">
        <v>180.17</v>
      </c>
      <c r="K46" s="31">
        <v>42.05</v>
      </c>
      <c r="L46" s="31">
        <v>135.88</v>
      </c>
      <c r="M46" s="32"/>
      <c r="N46" s="31">
        <v>2.2400000000000002</v>
      </c>
      <c r="O46" s="31">
        <v>0.12</v>
      </c>
      <c r="P46" s="31">
        <v>0.06</v>
      </c>
      <c r="X46" s="25"/>
      <c r="Y46" s="36"/>
      <c r="Z46" s="2" t="s">
        <v>194</v>
      </c>
    </row>
    <row r="47" spans="1:26" s="3" customFormat="1" ht="15" x14ac:dyDescent="0.25">
      <c r="A47" s="76" t="s">
        <v>195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X47" s="25"/>
      <c r="Y47" s="36" t="s">
        <v>195</v>
      </c>
    </row>
    <row r="48" spans="1:26" s="3" customFormat="1" ht="45" x14ac:dyDescent="0.25">
      <c r="A48" s="26" t="s">
        <v>85</v>
      </c>
      <c r="B48" s="27" t="s">
        <v>196</v>
      </c>
      <c r="C48" s="73" t="s">
        <v>197</v>
      </c>
      <c r="D48" s="74"/>
      <c r="E48" s="75"/>
      <c r="F48" s="26" t="s">
        <v>198</v>
      </c>
      <c r="G48" s="28"/>
      <c r="H48" s="34">
        <v>0.03</v>
      </c>
      <c r="I48" s="30">
        <v>65923.09</v>
      </c>
      <c r="J48" s="30">
        <v>2419.2600000000002</v>
      </c>
      <c r="K48" s="31">
        <v>977.92</v>
      </c>
      <c r="L48" s="31">
        <v>101.94</v>
      </c>
      <c r="M48" s="32"/>
      <c r="N48" s="30">
        <v>1339.4</v>
      </c>
      <c r="O48" s="31">
        <v>2.79</v>
      </c>
      <c r="P48" s="33">
        <v>0</v>
      </c>
      <c r="X48" s="25"/>
      <c r="Y48" s="36"/>
      <c r="Z48" s="2" t="s">
        <v>197</v>
      </c>
    </row>
    <row r="49" spans="1:26" s="3" customFormat="1" ht="15" x14ac:dyDescent="0.25">
      <c r="A49" s="76" t="s">
        <v>199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X49" s="25"/>
      <c r="Y49" s="36" t="s">
        <v>199</v>
      </c>
    </row>
    <row r="50" spans="1:26" s="3" customFormat="1" ht="15" x14ac:dyDescent="0.25">
      <c r="A50" s="76" t="s">
        <v>200</v>
      </c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X50" s="25"/>
      <c r="Y50" s="36" t="s">
        <v>200</v>
      </c>
    </row>
    <row r="51" spans="1:26" s="3" customFormat="1" ht="68.25" x14ac:dyDescent="0.25">
      <c r="A51" s="26" t="s">
        <v>88</v>
      </c>
      <c r="B51" s="27" t="s">
        <v>201</v>
      </c>
      <c r="C51" s="73" t="s">
        <v>202</v>
      </c>
      <c r="D51" s="74"/>
      <c r="E51" s="75"/>
      <c r="F51" s="26" t="s">
        <v>159</v>
      </c>
      <c r="G51" s="28"/>
      <c r="H51" s="38">
        <v>0.1</v>
      </c>
      <c r="I51" s="30">
        <v>30055.599999999999</v>
      </c>
      <c r="J51" s="30">
        <v>4857.91</v>
      </c>
      <c r="K51" s="30">
        <v>2461.09</v>
      </c>
      <c r="L51" s="30">
        <v>2339.02</v>
      </c>
      <c r="M51" s="32"/>
      <c r="N51" s="31">
        <v>57.8</v>
      </c>
      <c r="O51" s="31">
        <v>7.03</v>
      </c>
      <c r="P51" s="39">
        <v>1.3</v>
      </c>
      <c r="X51" s="25"/>
      <c r="Y51" s="36"/>
      <c r="Z51" s="2" t="s">
        <v>202</v>
      </c>
    </row>
    <row r="52" spans="1:26" s="3" customFormat="1" ht="57" x14ac:dyDescent="0.25">
      <c r="A52" s="26" t="s">
        <v>203</v>
      </c>
      <c r="B52" s="27" t="s">
        <v>165</v>
      </c>
      <c r="C52" s="73" t="s">
        <v>204</v>
      </c>
      <c r="D52" s="74"/>
      <c r="E52" s="75"/>
      <c r="F52" s="26" t="s">
        <v>167</v>
      </c>
      <c r="G52" s="28"/>
      <c r="H52" s="37">
        <v>1.4419999999999999</v>
      </c>
      <c r="I52" s="30">
        <v>4314.5600000000004</v>
      </c>
      <c r="J52" s="30">
        <v>6221.6</v>
      </c>
      <c r="K52" s="32"/>
      <c r="L52" s="32"/>
      <c r="M52" s="32"/>
      <c r="N52" s="30">
        <v>6221.6</v>
      </c>
      <c r="O52" s="33">
        <v>0</v>
      </c>
      <c r="P52" s="33">
        <v>0</v>
      </c>
      <c r="X52" s="25"/>
      <c r="Y52" s="36"/>
      <c r="Z52" s="2" t="s">
        <v>204</v>
      </c>
    </row>
    <row r="53" spans="1:26" s="3" customFormat="1" ht="34.5" x14ac:dyDescent="0.25">
      <c r="A53" s="26" t="s">
        <v>205</v>
      </c>
      <c r="B53" s="27" t="s">
        <v>172</v>
      </c>
      <c r="C53" s="73" t="s">
        <v>173</v>
      </c>
      <c r="D53" s="74"/>
      <c r="E53" s="75"/>
      <c r="F53" s="26" t="s">
        <v>174</v>
      </c>
      <c r="G53" s="28"/>
      <c r="H53" s="37">
        <v>1.4E-2</v>
      </c>
      <c r="I53" s="30">
        <v>15538.11</v>
      </c>
      <c r="J53" s="31">
        <v>343.86</v>
      </c>
      <c r="K53" s="31">
        <v>80.62</v>
      </c>
      <c r="L53" s="31">
        <v>261.10000000000002</v>
      </c>
      <c r="M53" s="32"/>
      <c r="N53" s="31">
        <v>2.14</v>
      </c>
      <c r="O53" s="31">
        <v>0.23</v>
      </c>
      <c r="P53" s="31">
        <v>0.11</v>
      </c>
      <c r="X53" s="25"/>
      <c r="Y53" s="36"/>
      <c r="Z53" s="2" t="s">
        <v>173</v>
      </c>
    </row>
    <row r="54" spans="1:26" s="3" customFormat="1" ht="15" x14ac:dyDescent="0.25">
      <c r="A54" s="76" t="s">
        <v>206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X54" s="25"/>
      <c r="Y54" s="36" t="s">
        <v>206</v>
      </c>
    </row>
    <row r="55" spans="1:26" s="3" customFormat="1" ht="15" x14ac:dyDescent="0.25">
      <c r="A55" s="76" t="s">
        <v>207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X55" s="25"/>
      <c r="Y55" s="36" t="s">
        <v>207</v>
      </c>
    </row>
    <row r="56" spans="1:26" s="3" customFormat="1" ht="57" x14ac:dyDescent="0.25">
      <c r="A56" s="26" t="s">
        <v>208</v>
      </c>
      <c r="B56" s="27" t="s">
        <v>209</v>
      </c>
      <c r="C56" s="73" t="s">
        <v>210</v>
      </c>
      <c r="D56" s="74"/>
      <c r="E56" s="75"/>
      <c r="F56" s="26" t="s">
        <v>174</v>
      </c>
      <c r="G56" s="28"/>
      <c r="H56" s="48">
        <v>4.9820000000000003E-2</v>
      </c>
      <c r="I56" s="30">
        <v>103332.22</v>
      </c>
      <c r="J56" s="30">
        <v>8329.41</v>
      </c>
      <c r="K56" s="30">
        <v>4276.51</v>
      </c>
      <c r="L56" s="30">
        <v>3959.4</v>
      </c>
      <c r="M56" s="32"/>
      <c r="N56" s="31">
        <v>93.5</v>
      </c>
      <c r="O56" s="31">
        <v>12.22</v>
      </c>
      <c r="P56" s="31">
        <v>1.77</v>
      </c>
      <c r="X56" s="25"/>
      <c r="Y56" s="36"/>
      <c r="Z56" s="2" t="s">
        <v>210</v>
      </c>
    </row>
    <row r="57" spans="1:26" s="3" customFormat="1" ht="57" x14ac:dyDescent="0.25">
      <c r="A57" s="26" t="s">
        <v>211</v>
      </c>
      <c r="B57" s="27" t="s">
        <v>212</v>
      </c>
      <c r="C57" s="73" t="s">
        <v>213</v>
      </c>
      <c r="D57" s="74"/>
      <c r="E57" s="75"/>
      <c r="F57" s="26" t="s">
        <v>167</v>
      </c>
      <c r="G57" s="28"/>
      <c r="H57" s="29">
        <v>4.8785999999999996</v>
      </c>
      <c r="I57" s="30">
        <v>463.85</v>
      </c>
      <c r="J57" s="30">
        <v>2262.94</v>
      </c>
      <c r="K57" s="32"/>
      <c r="L57" s="32"/>
      <c r="M57" s="32"/>
      <c r="N57" s="30">
        <v>2262.94</v>
      </c>
      <c r="O57" s="33">
        <v>0</v>
      </c>
      <c r="P57" s="33">
        <v>0</v>
      </c>
      <c r="X57" s="25"/>
      <c r="Y57" s="36"/>
      <c r="Z57" s="2" t="s">
        <v>213</v>
      </c>
    </row>
    <row r="58" spans="1:26" s="3" customFormat="1" ht="45.75" x14ac:dyDescent="0.25">
      <c r="A58" s="26" t="s">
        <v>214</v>
      </c>
      <c r="B58" s="27" t="s">
        <v>215</v>
      </c>
      <c r="C58" s="73" t="s">
        <v>216</v>
      </c>
      <c r="D58" s="74"/>
      <c r="E58" s="75"/>
      <c r="F58" s="26" t="s">
        <v>62</v>
      </c>
      <c r="G58" s="28"/>
      <c r="H58" s="35">
        <v>3</v>
      </c>
      <c r="I58" s="30">
        <v>123.3</v>
      </c>
      <c r="J58" s="31">
        <v>369.9</v>
      </c>
      <c r="K58" s="32"/>
      <c r="L58" s="32"/>
      <c r="M58" s="32"/>
      <c r="N58" s="31">
        <v>369.9</v>
      </c>
      <c r="O58" s="33">
        <v>0</v>
      </c>
      <c r="P58" s="33">
        <v>0</v>
      </c>
      <c r="X58" s="25"/>
      <c r="Y58" s="36"/>
      <c r="Z58" s="2" t="s">
        <v>216</v>
      </c>
    </row>
    <row r="59" spans="1:26" s="3" customFormat="1" ht="15" x14ac:dyDescent="0.25">
      <c r="A59" s="76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X59" s="25"/>
      <c r="Y59" s="36" t="s">
        <v>175</v>
      </c>
    </row>
    <row r="60" spans="1:26" s="3" customFormat="1" ht="68.25" x14ac:dyDescent="0.25">
      <c r="A60" s="26" t="s">
        <v>217</v>
      </c>
      <c r="B60" s="27" t="s">
        <v>218</v>
      </c>
      <c r="C60" s="73" t="s">
        <v>219</v>
      </c>
      <c r="D60" s="74"/>
      <c r="E60" s="75"/>
      <c r="F60" s="26" t="s">
        <v>159</v>
      </c>
      <c r="G60" s="28"/>
      <c r="H60" s="38">
        <v>0.1</v>
      </c>
      <c r="I60" s="30">
        <v>7813.77</v>
      </c>
      <c r="J60" s="30">
        <v>1260.73</v>
      </c>
      <c r="K60" s="31">
        <v>570.45000000000005</v>
      </c>
      <c r="L60" s="31">
        <v>682.64</v>
      </c>
      <c r="M60" s="32"/>
      <c r="N60" s="31">
        <v>7.64</v>
      </c>
      <c r="O60" s="31">
        <v>1.63</v>
      </c>
      <c r="P60" s="31">
        <v>0.39</v>
      </c>
      <c r="X60" s="25"/>
      <c r="Y60" s="36"/>
      <c r="Z60" s="2" t="s">
        <v>219</v>
      </c>
    </row>
    <row r="61" spans="1:26" s="3" customFormat="1" ht="57" x14ac:dyDescent="0.25">
      <c r="A61" s="26" t="s">
        <v>220</v>
      </c>
      <c r="B61" s="27" t="s">
        <v>212</v>
      </c>
      <c r="C61" s="73" t="s">
        <v>213</v>
      </c>
      <c r="D61" s="74"/>
      <c r="E61" s="75"/>
      <c r="F61" s="26" t="s">
        <v>167</v>
      </c>
      <c r="G61" s="28"/>
      <c r="H61" s="37">
        <v>0.41199999999999998</v>
      </c>
      <c r="I61" s="30">
        <v>463.85</v>
      </c>
      <c r="J61" s="31">
        <v>191.11</v>
      </c>
      <c r="K61" s="32"/>
      <c r="L61" s="32"/>
      <c r="M61" s="32"/>
      <c r="N61" s="31">
        <v>191.11</v>
      </c>
      <c r="O61" s="33">
        <v>0</v>
      </c>
      <c r="P61" s="33">
        <v>0</v>
      </c>
      <c r="X61" s="25"/>
      <c r="Y61" s="36"/>
      <c r="Z61" s="2" t="s">
        <v>213</v>
      </c>
    </row>
    <row r="62" spans="1:26" s="3" customFormat="1" ht="34.5" x14ac:dyDescent="0.25">
      <c r="A62" s="26" t="s">
        <v>221</v>
      </c>
      <c r="B62" s="27" t="s">
        <v>222</v>
      </c>
      <c r="C62" s="73" t="s">
        <v>223</v>
      </c>
      <c r="D62" s="74"/>
      <c r="E62" s="75"/>
      <c r="F62" s="26" t="s">
        <v>174</v>
      </c>
      <c r="G62" s="28"/>
      <c r="H62" s="37">
        <v>4.0000000000000001E-3</v>
      </c>
      <c r="I62" s="30">
        <v>7997.84</v>
      </c>
      <c r="J62" s="31">
        <v>50.74</v>
      </c>
      <c r="K62" s="31">
        <v>11.93</v>
      </c>
      <c r="L62" s="31">
        <v>38.78</v>
      </c>
      <c r="M62" s="32"/>
      <c r="N62" s="31">
        <v>0.03</v>
      </c>
      <c r="O62" s="31">
        <v>0.03</v>
      </c>
      <c r="P62" s="31">
        <v>0.02</v>
      </c>
      <c r="X62" s="25"/>
      <c r="Y62" s="36"/>
      <c r="Z62" s="2" t="s">
        <v>223</v>
      </c>
    </row>
    <row r="63" spans="1:26" s="3" customFormat="1" ht="15" x14ac:dyDescent="0.25">
      <c r="A63" s="76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X63" s="25"/>
      <c r="Y63" s="36" t="s">
        <v>175</v>
      </c>
    </row>
    <row r="64" spans="1:26" s="3" customFormat="1" ht="34.5" x14ac:dyDescent="0.25">
      <c r="A64" s="26" t="s">
        <v>224</v>
      </c>
      <c r="B64" s="27" t="s">
        <v>225</v>
      </c>
      <c r="C64" s="73" t="s">
        <v>226</v>
      </c>
      <c r="D64" s="74"/>
      <c r="E64" s="75"/>
      <c r="F64" s="26" t="s">
        <v>227</v>
      </c>
      <c r="G64" s="28"/>
      <c r="H64" s="35">
        <v>1</v>
      </c>
      <c r="I64" s="30">
        <v>665.55</v>
      </c>
      <c r="J64" s="31">
        <v>991.33</v>
      </c>
      <c r="K64" s="31">
        <v>807.17</v>
      </c>
      <c r="L64" s="31">
        <v>170.18</v>
      </c>
      <c r="M64" s="32"/>
      <c r="N64" s="31">
        <v>13.98</v>
      </c>
      <c r="O64" s="39">
        <v>1.8</v>
      </c>
      <c r="P64" s="33">
        <v>0</v>
      </c>
      <c r="X64" s="25"/>
      <c r="Y64" s="36"/>
      <c r="Z64" s="2" t="s">
        <v>226</v>
      </c>
    </row>
    <row r="65" spans="1:26" s="3" customFormat="1" ht="57" x14ac:dyDescent="0.25">
      <c r="A65" s="26" t="s">
        <v>228</v>
      </c>
      <c r="B65" s="27" t="s">
        <v>212</v>
      </c>
      <c r="C65" s="73" t="s">
        <v>213</v>
      </c>
      <c r="D65" s="74"/>
      <c r="E65" s="75"/>
      <c r="F65" s="26" t="s">
        <v>167</v>
      </c>
      <c r="G65" s="28"/>
      <c r="H65" s="38">
        <v>0.4</v>
      </c>
      <c r="I65" s="30">
        <v>463.85</v>
      </c>
      <c r="J65" s="31">
        <v>185.54</v>
      </c>
      <c r="K65" s="32"/>
      <c r="L65" s="32"/>
      <c r="M65" s="32"/>
      <c r="N65" s="31">
        <v>185.54</v>
      </c>
      <c r="O65" s="33">
        <v>0</v>
      </c>
      <c r="P65" s="33">
        <v>0</v>
      </c>
      <c r="X65" s="25"/>
      <c r="Y65" s="36"/>
      <c r="Z65" s="2" t="s">
        <v>213</v>
      </c>
    </row>
    <row r="66" spans="1:26" s="3" customFormat="1" ht="15" x14ac:dyDescent="0.25">
      <c r="A66" s="76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X66" s="25"/>
      <c r="Y66" s="36" t="s">
        <v>175</v>
      </c>
    </row>
    <row r="67" spans="1:26" s="3" customFormat="1" ht="45.75" x14ac:dyDescent="0.25">
      <c r="A67" s="26" t="s">
        <v>229</v>
      </c>
      <c r="B67" s="27" t="s">
        <v>230</v>
      </c>
      <c r="C67" s="73" t="s">
        <v>231</v>
      </c>
      <c r="D67" s="74"/>
      <c r="E67" s="75"/>
      <c r="F67" s="26" t="s">
        <v>62</v>
      </c>
      <c r="G67" s="28"/>
      <c r="H67" s="35">
        <v>1</v>
      </c>
      <c r="I67" s="30">
        <v>1033.24</v>
      </c>
      <c r="J67" s="30">
        <v>1759.29</v>
      </c>
      <c r="K67" s="30">
        <v>1738.52</v>
      </c>
      <c r="L67" s="31">
        <v>15.61</v>
      </c>
      <c r="M67" s="32"/>
      <c r="N67" s="31">
        <v>5.16</v>
      </c>
      <c r="O67" s="31">
        <v>4.97</v>
      </c>
      <c r="P67" s="31">
        <v>0.02</v>
      </c>
      <c r="X67" s="25"/>
      <c r="Y67" s="36"/>
      <c r="Z67" s="2" t="s">
        <v>231</v>
      </c>
    </row>
    <row r="68" spans="1:26" s="3" customFormat="1" ht="33.75" x14ac:dyDescent="0.25">
      <c r="A68" s="26" t="s">
        <v>232</v>
      </c>
      <c r="B68" s="27" t="s">
        <v>233</v>
      </c>
      <c r="C68" s="73" t="s">
        <v>234</v>
      </c>
      <c r="D68" s="74"/>
      <c r="E68" s="75"/>
      <c r="F68" s="26" t="s">
        <v>62</v>
      </c>
      <c r="G68" s="28"/>
      <c r="H68" s="35">
        <v>1</v>
      </c>
      <c r="I68" s="30">
        <v>4060.73</v>
      </c>
      <c r="J68" s="30">
        <v>4060.73</v>
      </c>
      <c r="K68" s="32"/>
      <c r="L68" s="32"/>
      <c r="M68" s="32"/>
      <c r="N68" s="30">
        <v>4060.73</v>
      </c>
      <c r="O68" s="33">
        <v>0</v>
      </c>
      <c r="P68" s="33">
        <v>0</v>
      </c>
      <c r="X68" s="25"/>
      <c r="Y68" s="36"/>
      <c r="Z68" s="2" t="s">
        <v>234</v>
      </c>
    </row>
    <row r="69" spans="1:26" s="3" customFormat="1" ht="57" x14ac:dyDescent="0.25">
      <c r="A69" s="26" t="s">
        <v>235</v>
      </c>
      <c r="B69" s="27" t="s">
        <v>236</v>
      </c>
      <c r="C69" s="73" t="s">
        <v>237</v>
      </c>
      <c r="D69" s="74"/>
      <c r="E69" s="75"/>
      <c r="F69" s="26" t="s">
        <v>159</v>
      </c>
      <c r="G69" s="28"/>
      <c r="H69" s="38">
        <v>0.1</v>
      </c>
      <c r="I69" s="30">
        <v>3512.26</v>
      </c>
      <c r="J69" s="31">
        <v>573.63</v>
      </c>
      <c r="K69" s="31">
        <v>374.87</v>
      </c>
      <c r="L69" s="31">
        <v>188.37</v>
      </c>
      <c r="M69" s="32"/>
      <c r="N69" s="31">
        <v>10.39</v>
      </c>
      <c r="O69" s="31">
        <v>1.07</v>
      </c>
      <c r="P69" s="39">
        <v>0.1</v>
      </c>
      <c r="X69" s="25"/>
      <c r="Y69" s="36"/>
      <c r="Z69" s="2" t="s">
        <v>237</v>
      </c>
    </row>
    <row r="70" spans="1:26" s="3" customFormat="1" ht="15" x14ac:dyDescent="0.25">
      <c r="A70" s="76" t="s">
        <v>238</v>
      </c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X70" s="25"/>
      <c r="Y70" s="36" t="s">
        <v>238</v>
      </c>
    </row>
    <row r="71" spans="1:26" s="3" customFormat="1" ht="34.5" x14ac:dyDescent="0.25">
      <c r="A71" s="26" t="s">
        <v>239</v>
      </c>
      <c r="B71" s="27" t="s">
        <v>240</v>
      </c>
      <c r="C71" s="73" t="s">
        <v>241</v>
      </c>
      <c r="D71" s="74"/>
      <c r="E71" s="75"/>
      <c r="F71" s="26" t="s">
        <v>227</v>
      </c>
      <c r="G71" s="28"/>
      <c r="H71" s="35">
        <v>4</v>
      </c>
      <c r="I71" s="30">
        <v>475.09</v>
      </c>
      <c r="J71" s="30">
        <v>2832.55</v>
      </c>
      <c r="K71" s="30">
        <v>2340.8000000000002</v>
      </c>
      <c r="L71" s="31">
        <v>455.63</v>
      </c>
      <c r="M71" s="32"/>
      <c r="N71" s="31">
        <v>36.119999999999997</v>
      </c>
      <c r="O71" s="31">
        <v>5.22</v>
      </c>
      <c r="P71" s="33">
        <v>0</v>
      </c>
      <c r="X71" s="25"/>
      <c r="Y71" s="36"/>
      <c r="Z71" s="2" t="s">
        <v>241</v>
      </c>
    </row>
    <row r="72" spans="1:26" s="3" customFormat="1" ht="57" x14ac:dyDescent="0.25">
      <c r="A72" s="26" t="s">
        <v>242</v>
      </c>
      <c r="B72" s="27" t="s">
        <v>243</v>
      </c>
      <c r="C72" s="73" t="s">
        <v>244</v>
      </c>
      <c r="D72" s="74"/>
      <c r="E72" s="75"/>
      <c r="F72" s="26" t="s">
        <v>167</v>
      </c>
      <c r="G72" s="28"/>
      <c r="H72" s="38">
        <v>0.9</v>
      </c>
      <c r="I72" s="30">
        <v>400.04</v>
      </c>
      <c r="J72" s="31">
        <v>360.04</v>
      </c>
      <c r="K72" s="32"/>
      <c r="L72" s="32"/>
      <c r="M72" s="32"/>
      <c r="N72" s="31">
        <v>360.04</v>
      </c>
      <c r="O72" s="33">
        <v>0</v>
      </c>
      <c r="P72" s="33">
        <v>0</v>
      </c>
      <c r="X72" s="25"/>
      <c r="Y72" s="36"/>
      <c r="Z72" s="2" t="s">
        <v>244</v>
      </c>
    </row>
    <row r="73" spans="1:26" s="3" customFormat="1" ht="15" x14ac:dyDescent="0.25">
      <c r="A73" s="76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X73" s="25"/>
      <c r="Y73" s="36" t="s">
        <v>175</v>
      </c>
    </row>
    <row r="74" spans="1:26" s="3" customFormat="1" ht="68.25" x14ac:dyDescent="0.25">
      <c r="A74" s="26" t="s">
        <v>245</v>
      </c>
      <c r="B74" s="27" t="s">
        <v>246</v>
      </c>
      <c r="C74" s="73" t="s">
        <v>247</v>
      </c>
      <c r="D74" s="74"/>
      <c r="E74" s="75"/>
      <c r="F74" s="26" t="s">
        <v>159</v>
      </c>
      <c r="G74" s="28"/>
      <c r="H74" s="38">
        <v>0.2</v>
      </c>
      <c r="I74" s="30">
        <v>5919.88</v>
      </c>
      <c r="J74" s="30">
        <v>1912.96</v>
      </c>
      <c r="K74" s="31">
        <v>889.9</v>
      </c>
      <c r="L74" s="30">
        <v>1012.09</v>
      </c>
      <c r="M74" s="32"/>
      <c r="N74" s="31">
        <v>10.97</v>
      </c>
      <c r="O74" s="31">
        <v>2.54</v>
      </c>
      <c r="P74" s="31">
        <v>0.57999999999999996</v>
      </c>
      <c r="X74" s="25"/>
      <c r="Y74" s="36"/>
      <c r="Z74" s="2" t="s">
        <v>247</v>
      </c>
    </row>
    <row r="75" spans="1:26" s="3" customFormat="1" ht="57" x14ac:dyDescent="0.25">
      <c r="A75" s="26" t="s">
        <v>248</v>
      </c>
      <c r="B75" s="27" t="s">
        <v>243</v>
      </c>
      <c r="C75" s="73" t="s">
        <v>244</v>
      </c>
      <c r="D75" s="74"/>
      <c r="E75" s="75"/>
      <c r="F75" s="26" t="s">
        <v>167</v>
      </c>
      <c r="G75" s="28"/>
      <c r="H75" s="34">
        <v>1.03</v>
      </c>
      <c r="I75" s="30">
        <v>400.04</v>
      </c>
      <c r="J75" s="31">
        <v>412.04</v>
      </c>
      <c r="K75" s="32"/>
      <c r="L75" s="32"/>
      <c r="M75" s="32"/>
      <c r="N75" s="31">
        <v>412.04</v>
      </c>
      <c r="O75" s="33">
        <v>0</v>
      </c>
      <c r="P75" s="33">
        <v>0</v>
      </c>
      <c r="X75" s="25"/>
      <c r="Y75" s="36"/>
      <c r="Z75" s="2" t="s">
        <v>244</v>
      </c>
    </row>
    <row r="76" spans="1:26" s="3" customFormat="1" ht="34.5" x14ac:dyDescent="0.25">
      <c r="A76" s="26" t="s">
        <v>249</v>
      </c>
      <c r="B76" s="27" t="s">
        <v>222</v>
      </c>
      <c r="C76" s="73" t="s">
        <v>223</v>
      </c>
      <c r="D76" s="74"/>
      <c r="E76" s="75"/>
      <c r="F76" s="26" t="s">
        <v>174</v>
      </c>
      <c r="G76" s="28"/>
      <c r="H76" s="34">
        <v>0.01</v>
      </c>
      <c r="I76" s="30">
        <v>7997.84</v>
      </c>
      <c r="J76" s="31">
        <v>126.85</v>
      </c>
      <c r="K76" s="31">
        <v>29.83</v>
      </c>
      <c r="L76" s="31">
        <v>96.95</v>
      </c>
      <c r="M76" s="32"/>
      <c r="N76" s="31">
        <v>7.0000000000000007E-2</v>
      </c>
      <c r="O76" s="31">
        <v>0.09</v>
      </c>
      <c r="P76" s="31">
        <v>0.04</v>
      </c>
      <c r="X76" s="25"/>
      <c r="Y76" s="36"/>
      <c r="Z76" s="2" t="s">
        <v>223</v>
      </c>
    </row>
    <row r="77" spans="1:26" s="3" customFormat="1" ht="15" x14ac:dyDescent="0.25">
      <c r="A77" s="76"/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X77" s="25"/>
      <c r="Y77" s="36" t="s">
        <v>175</v>
      </c>
    </row>
    <row r="78" spans="1:26" s="3" customFormat="1" ht="57" x14ac:dyDescent="0.25">
      <c r="A78" s="26" t="s">
        <v>250</v>
      </c>
      <c r="B78" s="27" t="s">
        <v>251</v>
      </c>
      <c r="C78" s="73" t="s">
        <v>252</v>
      </c>
      <c r="D78" s="74"/>
      <c r="E78" s="75"/>
      <c r="F78" s="26" t="s">
        <v>174</v>
      </c>
      <c r="G78" s="28"/>
      <c r="H78" s="48">
        <v>0.15051999999999999</v>
      </c>
      <c r="I78" s="30">
        <v>87379.63</v>
      </c>
      <c r="J78" s="30">
        <v>21293.11</v>
      </c>
      <c r="K78" s="30">
        <v>10957.92</v>
      </c>
      <c r="L78" s="30">
        <v>10114.129999999999</v>
      </c>
      <c r="M78" s="32"/>
      <c r="N78" s="31">
        <v>221.06</v>
      </c>
      <c r="O78" s="31">
        <v>31.31</v>
      </c>
      <c r="P78" s="31">
        <v>4.5199999999999996</v>
      </c>
      <c r="X78" s="25"/>
      <c r="Y78" s="36"/>
      <c r="Z78" s="2" t="s">
        <v>252</v>
      </c>
    </row>
    <row r="79" spans="1:26" s="3" customFormat="1" ht="57" x14ac:dyDescent="0.25">
      <c r="A79" s="26" t="s">
        <v>253</v>
      </c>
      <c r="B79" s="27" t="s">
        <v>243</v>
      </c>
      <c r="C79" s="73" t="s">
        <v>244</v>
      </c>
      <c r="D79" s="74"/>
      <c r="E79" s="75"/>
      <c r="F79" s="26" t="s">
        <v>167</v>
      </c>
      <c r="G79" s="28"/>
      <c r="H79" s="29">
        <v>14.843400000000001</v>
      </c>
      <c r="I79" s="30">
        <v>400.04</v>
      </c>
      <c r="J79" s="30">
        <v>5937.95</v>
      </c>
      <c r="K79" s="32"/>
      <c r="L79" s="32"/>
      <c r="M79" s="32"/>
      <c r="N79" s="30">
        <v>5937.95</v>
      </c>
      <c r="O79" s="33">
        <v>0</v>
      </c>
      <c r="P79" s="33">
        <v>0</v>
      </c>
      <c r="X79" s="25"/>
      <c r="Y79" s="36"/>
      <c r="Z79" s="2" t="s">
        <v>244</v>
      </c>
    </row>
    <row r="80" spans="1:26" s="3" customFormat="1" ht="45.75" x14ac:dyDescent="0.25">
      <c r="A80" s="26" t="s">
        <v>254</v>
      </c>
      <c r="B80" s="27" t="s">
        <v>255</v>
      </c>
      <c r="C80" s="73" t="s">
        <v>256</v>
      </c>
      <c r="D80" s="74"/>
      <c r="E80" s="75"/>
      <c r="F80" s="26" t="s">
        <v>62</v>
      </c>
      <c r="G80" s="28"/>
      <c r="H80" s="35">
        <v>8</v>
      </c>
      <c r="I80" s="30">
        <v>86.67</v>
      </c>
      <c r="J80" s="31">
        <v>693.36</v>
      </c>
      <c r="K80" s="32"/>
      <c r="L80" s="32"/>
      <c r="M80" s="32"/>
      <c r="N80" s="31">
        <v>693.36</v>
      </c>
      <c r="O80" s="33">
        <v>0</v>
      </c>
      <c r="P80" s="33">
        <v>0</v>
      </c>
      <c r="X80" s="25"/>
      <c r="Y80" s="36"/>
      <c r="Z80" s="2" t="s">
        <v>256</v>
      </c>
    </row>
    <row r="81" spans="1:26" s="3" customFormat="1" ht="15" x14ac:dyDescent="0.25">
      <c r="A81" s="76"/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X81" s="25"/>
      <c r="Y81" s="36" t="s">
        <v>175</v>
      </c>
    </row>
    <row r="82" spans="1:26" s="3" customFormat="1" ht="45.75" x14ac:dyDescent="0.25">
      <c r="A82" s="26" t="s">
        <v>257</v>
      </c>
      <c r="B82" s="27" t="s">
        <v>258</v>
      </c>
      <c r="C82" s="73" t="s">
        <v>259</v>
      </c>
      <c r="D82" s="74"/>
      <c r="E82" s="75"/>
      <c r="F82" s="26" t="s">
        <v>62</v>
      </c>
      <c r="G82" s="28"/>
      <c r="H82" s="35">
        <v>7</v>
      </c>
      <c r="I82" s="30">
        <v>967.34</v>
      </c>
      <c r="J82" s="30">
        <v>11515.23</v>
      </c>
      <c r="K82" s="30">
        <v>11409.02</v>
      </c>
      <c r="L82" s="31">
        <v>43.71</v>
      </c>
      <c r="M82" s="32"/>
      <c r="N82" s="31">
        <v>62.5</v>
      </c>
      <c r="O82" s="39">
        <v>32.6</v>
      </c>
      <c r="P82" s="33">
        <v>0</v>
      </c>
      <c r="X82" s="25"/>
      <c r="Y82" s="36"/>
      <c r="Z82" s="2" t="s">
        <v>259</v>
      </c>
    </row>
    <row r="83" spans="1:26" s="3" customFormat="1" ht="33.75" x14ac:dyDescent="0.25">
      <c r="A83" s="26" t="s">
        <v>260</v>
      </c>
      <c r="B83" s="27" t="s">
        <v>261</v>
      </c>
      <c r="C83" s="73" t="s">
        <v>262</v>
      </c>
      <c r="D83" s="74"/>
      <c r="E83" s="75"/>
      <c r="F83" s="26" t="s">
        <v>62</v>
      </c>
      <c r="G83" s="28"/>
      <c r="H83" s="35">
        <v>5</v>
      </c>
      <c r="I83" s="30">
        <v>53848.05</v>
      </c>
      <c r="J83" s="30">
        <v>269240.25</v>
      </c>
      <c r="K83" s="32"/>
      <c r="L83" s="32"/>
      <c r="M83" s="32"/>
      <c r="N83" s="30">
        <v>269240.25</v>
      </c>
      <c r="O83" s="33">
        <v>0</v>
      </c>
      <c r="P83" s="33">
        <v>0</v>
      </c>
      <c r="X83" s="25"/>
      <c r="Y83" s="36"/>
      <c r="Z83" s="2" t="s">
        <v>262</v>
      </c>
    </row>
    <row r="84" spans="1:26" s="3" customFormat="1" ht="33.75" x14ac:dyDescent="0.25">
      <c r="A84" s="26" t="s">
        <v>263</v>
      </c>
      <c r="B84" s="27" t="s">
        <v>261</v>
      </c>
      <c r="C84" s="73" t="s">
        <v>262</v>
      </c>
      <c r="D84" s="74"/>
      <c r="E84" s="75"/>
      <c r="F84" s="26" t="s">
        <v>62</v>
      </c>
      <c r="G84" s="28"/>
      <c r="H84" s="35">
        <v>2</v>
      </c>
      <c r="I84" s="30">
        <v>53848.05</v>
      </c>
      <c r="J84" s="30">
        <v>107696.1</v>
      </c>
      <c r="K84" s="32"/>
      <c r="L84" s="32"/>
      <c r="M84" s="32"/>
      <c r="N84" s="30">
        <v>107696.1</v>
      </c>
      <c r="O84" s="33">
        <v>0</v>
      </c>
      <c r="P84" s="33">
        <v>0</v>
      </c>
      <c r="X84" s="25"/>
      <c r="Y84" s="36"/>
      <c r="Z84" s="2" t="s">
        <v>262</v>
      </c>
    </row>
    <row r="85" spans="1:26" s="3" customFormat="1" ht="57" x14ac:dyDescent="0.25">
      <c r="A85" s="26" t="s">
        <v>264</v>
      </c>
      <c r="B85" s="27" t="s">
        <v>265</v>
      </c>
      <c r="C85" s="73" t="s">
        <v>266</v>
      </c>
      <c r="D85" s="74"/>
      <c r="E85" s="75"/>
      <c r="F85" s="26" t="s">
        <v>159</v>
      </c>
      <c r="G85" s="28"/>
      <c r="H85" s="35">
        <v>1</v>
      </c>
      <c r="I85" s="30">
        <v>3317.55</v>
      </c>
      <c r="J85" s="30">
        <v>5428.67</v>
      </c>
      <c r="K85" s="30">
        <v>3509.63</v>
      </c>
      <c r="L85" s="30">
        <v>1845.03</v>
      </c>
      <c r="M85" s="32"/>
      <c r="N85" s="31">
        <v>74.010000000000005</v>
      </c>
      <c r="O85" s="31">
        <v>10.029999999999999</v>
      </c>
      <c r="P85" s="31">
        <v>0.98</v>
      </c>
      <c r="X85" s="25"/>
      <c r="Y85" s="36"/>
      <c r="Z85" s="2" t="s">
        <v>266</v>
      </c>
    </row>
    <row r="86" spans="1:26" s="3" customFormat="1" ht="15" x14ac:dyDescent="0.25">
      <c r="A86" s="76"/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X86" s="25"/>
      <c r="Y86" s="36" t="s">
        <v>175</v>
      </c>
    </row>
    <row r="87" spans="1:26" s="3" customFormat="1" ht="57" x14ac:dyDescent="0.25">
      <c r="A87" s="26" t="s">
        <v>267</v>
      </c>
      <c r="B87" s="27" t="s">
        <v>268</v>
      </c>
      <c r="C87" s="73" t="s">
        <v>269</v>
      </c>
      <c r="D87" s="74"/>
      <c r="E87" s="75"/>
      <c r="F87" s="26" t="s">
        <v>159</v>
      </c>
      <c r="G87" s="28"/>
      <c r="H87" s="38">
        <v>0.2</v>
      </c>
      <c r="I87" s="30">
        <v>5326.18</v>
      </c>
      <c r="J87" s="30">
        <v>1709.92</v>
      </c>
      <c r="K87" s="31">
        <v>675.85</v>
      </c>
      <c r="L87" s="30">
        <v>1024.46</v>
      </c>
      <c r="M87" s="32"/>
      <c r="N87" s="31">
        <v>9.61</v>
      </c>
      <c r="O87" s="31">
        <v>1.93</v>
      </c>
      <c r="P87" s="31">
        <v>0.57999999999999996</v>
      </c>
      <c r="X87" s="25"/>
      <c r="Y87" s="36"/>
      <c r="Z87" s="2" t="s">
        <v>269</v>
      </c>
    </row>
    <row r="88" spans="1:26" s="3" customFormat="1" ht="22.5" x14ac:dyDescent="0.25">
      <c r="A88" s="26" t="s">
        <v>270</v>
      </c>
      <c r="B88" s="27" t="s">
        <v>271</v>
      </c>
      <c r="C88" s="73" t="s">
        <v>272</v>
      </c>
      <c r="D88" s="74"/>
      <c r="E88" s="75"/>
      <c r="F88" s="26" t="s">
        <v>62</v>
      </c>
      <c r="G88" s="28"/>
      <c r="H88" s="35">
        <v>2</v>
      </c>
      <c r="I88" s="30">
        <v>1328.93</v>
      </c>
      <c r="J88" s="30">
        <v>2657.86</v>
      </c>
      <c r="K88" s="32"/>
      <c r="L88" s="32"/>
      <c r="M88" s="32"/>
      <c r="N88" s="30">
        <v>2657.86</v>
      </c>
      <c r="O88" s="33">
        <v>0</v>
      </c>
      <c r="P88" s="33">
        <v>0</v>
      </c>
      <c r="X88" s="25"/>
      <c r="Y88" s="36"/>
      <c r="Z88" s="2" t="s">
        <v>272</v>
      </c>
    </row>
    <row r="89" spans="1:26" s="3" customFormat="1" ht="15" x14ac:dyDescent="0.25">
      <c r="A89" s="76" t="s">
        <v>273</v>
      </c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X89" s="25"/>
      <c r="Y89" s="36" t="s">
        <v>273</v>
      </c>
    </row>
    <row r="90" spans="1:26" s="3" customFormat="1" ht="45" x14ac:dyDescent="0.25">
      <c r="A90" s="26" t="s">
        <v>274</v>
      </c>
      <c r="B90" s="27" t="s">
        <v>196</v>
      </c>
      <c r="C90" s="73" t="s">
        <v>197</v>
      </c>
      <c r="D90" s="74"/>
      <c r="E90" s="75"/>
      <c r="F90" s="26" t="s">
        <v>198</v>
      </c>
      <c r="G90" s="28"/>
      <c r="H90" s="34">
        <v>0.02</v>
      </c>
      <c r="I90" s="30">
        <v>22534.41</v>
      </c>
      <c r="J90" s="31">
        <v>745.06</v>
      </c>
      <c r="K90" s="31">
        <v>651.94000000000005</v>
      </c>
      <c r="L90" s="31">
        <v>67.959999999999994</v>
      </c>
      <c r="M90" s="32"/>
      <c r="N90" s="31">
        <v>25.16</v>
      </c>
      <c r="O90" s="31">
        <v>1.86</v>
      </c>
      <c r="P90" s="33">
        <v>0</v>
      </c>
      <c r="X90" s="25"/>
      <c r="Y90" s="36"/>
      <c r="Z90" s="2" t="s">
        <v>197</v>
      </c>
    </row>
    <row r="91" spans="1:26" s="3" customFormat="1" ht="23.25" x14ac:dyDescent="0.25">
      <c r="A91" s="26" t="s">
        <v>275</v>
      </c>
      <c r="B91" s="27" t="s">
        <v>276</v>
      </c>
      <c r="C91" s="73" t="s">
        <v>277</v>
      </c>
      <c r="D91" s="74"/>
      <c r="E91" s="75"/>
      <c r="F91" s="26" t="s">
        <v>62</v>
      </c>
      <c r="G91" s="28"/>
      <c r="H91" s="35">
        <v>2</v>
      </c>
      <c r="I91" s="30">
        <v>2644.77</v>
      </c>
      <c r="J91" s="30">
        <v>5289.54</v>
      </c>
      <c r="K91" s="32"/>
      <c r="L91" s="32"/>
      <c r="M91" s="32"/>
      <c r="N91" s="30">
        <v>5289.54</v>
      </c>
      <c r="O91" s="33">
        <v>0</v>
      </c>
      <c r="P91" s="33">
        <v>0</v>
      </c>
      <c r="X91" s="25"/>
      <c r="Y91" s="36"/>
      <c r="Z91" s="2" t="s">
        <v>277</v>
      </c>
    </row>
    <row r="92" spans="1:26" s="3" customFormat="1" ht="45" x14ac:dyDescent="0.25">
      <c r="A92" s="26" t="s">
        <v>278</v>
      </c>
      <c r="B92" s="27" t="s">
        <v>279</v>
      </c>
      <c r="C92" s="73" t="s">
        <v>280</v>
      </c>
      <c r="D92" s="74"/>
      <c r="E92" s="75"/>
      <c r="F92" s="26" t="s">
        <v>62</v>
      </c>
      <c r="G92" s="28"/>
      <c r="H92" s="35">
        <v>2</v>
      </c>
      <c r="I92" s="30">
        <v>258.97000000000003</v>
      </c>
      <c r="J92" s="31">
        <v>878.74</v>
      </c>
      <c r="K92" s="31">
        <v>870.63</v>
      </c>
      <c r="L92" s="32"/>
      <c r="M92" s="32"/>
      <c r="N92" s="31">
        <v>8.11</v>
      </c>
      <c r="O92" s="31">
        <v>2.5499999999999998</v>
      </c>
      <c r="P92" s="33">
        <v>0</v>
      </c>
      <c r="X92" s="25"/>
      <c r="Y92" s="36"/>
      <c r="Z92" s="2" t="s">
        <v>280</v>
      </c>
    </row>
    <row r="93" spans="1:26" s="3" customFormat="1" ht="45" x14ac:dyDescent="0.25">
      <c r="A93" s="26" t="s">
        <v>281</v>
      </c>
      <c r="B93" s="27" t="s">
        <v>282</v>
      </c>
      <c r="C93" s="73" t="s">
        <v>283</v>
      </c>
      <c r="D93" s="74"/>
      <c r="E93" s="75"/>
      <c r="F93" s="26" t="s">
        <v>167</v>
      </c>
      <c r="G93" s="28"/>
      <c r="H93" s="35">
        <v>6</v>
      </c>
      <c r="I93" s="30">
        <v>108.43</v>
      </c>
      <c r="J93" s="31">
        <v>650.58000000000004</v>
      </c>
      <c r="K93" s="32"/>
      <c r="L93" s="32"/>
      <c r="M93" s="32"/>
      <c r="N93" s="31">
        <v>650.58000000000004</v>
      </c>
      <c r="O93" s="33">
        <v>0</v>
      </c>
      <c r="P93" s="33">
        <v>0</v>
      </c>
      <c r="X93" s="25"/>
      <c r="Y93" s="36"/>
      <c r="Z93" s="2" t="s">
        <v>283</v>
      </c>
    </row>
    <row r="94" spans="1:26" s="3" customFormat="1" ht="15" x14ac:dyDescent="0.25">
      <c r="A94" s="76" t="s">
        <v>284</v>
      </c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X94" s="25"/>
      <c r="Y94" s="36" t="s">
        <v>284</v>
      </c>
    </row>
    <row r="95" spans="1:26" s="3" customFormat="1" ht="45.75" x14ac:dyDescent="0.25">
      <c r="A95" s="26" t="s">
        <v>285</v>
      </c>
      <c r="B95" s="27" t="s">
        <v>286</v>
      </c>
      <c r="C95" s="73" t="s">
        <v>287</v>
      </c>
      <c r="D95" s="74"/>
      <c r="E95" s="75"/>
      <c r="F95" s="26" t="s">
        <v>62</v>
      </c>
      <c r="G95" s="28"/>
      <c r="H95" s="35">
        <v>1</v>
      </c>
      <c r="I95" s="30">
        <v>362.31</v>
      </c>
      <c r="J95" s="31">
        <v>573.01</v>
      </c>
      <c r="K95" s="31">
        <v>508.4</v>
      </c>
      <c r="L95" s="32"/>
      <c r="M95" s="32"/>
      <c r="N95" s="31">
        <v>64.61</v>
      </c>
      <c r="O95" s="39">
        <v>1.6</v>
      </c>
      <c r="P95" s="33">
        <v>0</v>
      </c>
      <c r="X95" s="25"/>
      <c r="Y95" s="36"/>
      <c r="Z95" s="2" t="s">
        <v>287</v>
      </c>
    </row>
    <row r="96" spans="1:26" s="3" customFormat="1" ht="33.75" x14ac:dyDescent="0.25">
      <c r="A96" s="26" t="s">
        <v>288</v>
      </c>
      <c r="B96" s="27" t="s">
        <v>289</v>
      </c>
      <c r="C96" s="73" t="s">
        <v>290</v>
      </c>
      <c r="D96" s="74"/>
      <c r="E96" s="75"/>
      <c r="F96" s="26" t="s">
        <v>62</v>
      </c>
      <c r="G96" s="28"/>
      <c r="H96" s="35">
        <v>1</v>
      </c>
      <c r="I96" s="30">
        <v>75508.95</v>
      </c>
      <c r="J96" s="30">
        <v>75508.95</v>
      </c>
      <c r="K96" s="32"/>
      <c r="L96" s="32"/>
      <c r="M96" s="32"/>
      <c r="N96" s="32"/>
      <c r="O96" s="33">
        <v>0</v>
      </c>
      <c r="P96" s="33">
        <v>0</v>
      </c>
      <c r="X96" s="25"/>
      <c r="Y96" s="36"/>
      <c r="Z96" s="2" t="s">
        <v>290</v>
      </c>
    </row>
    <row r="97" spans="1:26" s="3" customFormat="1" ht="57" x14ac:dyDescent="0.25">
      <c r="A97" s="26" t="s">
        <v>291</v>
      </c>
      <c r="B97" s="27" t="s">
        <v>265</v>
      </c>
      <c r="C97" s="73" t="s">
        <v>292</v>
      </c>
      <c r="D97" s="74"/>
      <c r="E97" s="75"/>
      <c r="F97" s="26" t="s">
        <v>159</v>
      </c>
      <c r="G97" s="28"/>
      <c r="H97" s="38">
        <v>0.2</v>
      </c>
      <c r="I97" s="30">
        <v>3317.55</v>
      </c>
      <c r="J97" s="30">
        <v>1085.74</v>
      </c>
      <c r="K97" s="31">
        <v>701.93</v>
      </c>
      <c r="L97" s="31">
        <v>369.01</v>
      </c>
      <c r="M97" s="32"/>
      <c r="N97" s="31">
        <v>14.8</v>
      </c>
      <c r="O97" s="31">
        <v>2.0099999999999998</v>
      </c>
      <c r="P97" s="39">
        <v>0.2</v>
      </c>
      <c r="X97" s="25"/>
      <c r="Y97" s="36"/>
      <c r="Z97" s="2" t="s">
        <v>292</v>
      </c>
    </row>
    <row r="98" spans="1:26" s="3" customFormat="1" ht="15" x14ac:dyDescent="0.25">
      <c r="A98" s="76" t="s">
        <v>293</v>
      </c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X98" s="25"/>
      <c r="Y98" s="36" t="s">
        <v>293</v>
      </c>
    </row>
    <row r="99" spans="1:26" s="3" customFormat="1" ht="45" x14ac:dyDescent="0.25">
      <c r="A99" s="26" t="s">
        <v>294</v>
      </c>
      <c r="B99" s="27" t="s">
        <v>196</v>
      </c>
      <c r="C99" s="73" t="s">
        <v>197</v>
      </c>
      <c r="D99" s="74"/>
      <c r="E99" s="75"/>
      <c r="F99" s="26" t="s">
        <v>198</v>
      </c>
      <c r="G99" s="28"/>
      <c r="H99" s="34">
        <v>0.04</v>
      </c>
      <c r="I99" s="30">
        <v>22534.41</v>
      </c>
      <c r="J99" s="30">
        <v>1490.13</v>
      </c>
      <c r="K99" s="30">
        <v>1303.8900000000001</v>
      </c>
      <c r="L99" s="31">
        <v>135.91999999999999</v>
      </c>
      <c r="M99" s="32"/>
      <c r="N99" s="31">
        <v>50.32</v>
      </c>
      <c r="O99" s="31">
        <v>3.73</v>
      </c>
      <c r="P99" s="33">
        <v>0</v>
      </c>
      <c r="X99" s="25"/>
      <c r="Y99" s="36"/>
      <c r="Z99" s="2" t="s">
        <v>197</v>
      </c>
    </row>
    <row r="100" spans="1:26" s="3" customFormat="1" ht="23.25" x14ac:dyDescent="0.25">
      <c r="A100" s="26" t="s">
        <v>295</v>
      </c>
      <c r="B100" s="27" t="s">
        <v>296</v>
      </c>
      <c r="C100" s="73" t="s">
        <v>297</v>
      </c>
      <c r="D100" s="74"/>
      <c r="E100" s="75"/>
      <c r="F100" s="26" t="s">
        <v>62</v>
      </c>
      <c r="G100" s="28"/>
      <c r="H100" s="35">
        <v>2</v>
      </c>
      <c r="I100" s="30">
        <v>4604.66</v>
      </c>
      <c r="J100" s="30">
        <v>9209.32</v>
      </c>
      <c r="K100" s="32"/>
      <c r="L100" s="32"/>
      <c r="M100" s="32"/>
      <c r="N100" s="30">
        <v>9209.32</v>
      </c>
      <c r="O100" s="33">
        <v>0</v>
      </c>
      <c r="P100" s="33">
        <v>0</v>
      </c>
      <c r="X100" s="25"/>
      <c r="Y100" s="36"/>
      <c r="Z100" s="2" t="s">
        <v>297</v>
      </c>
    </row>
    <row r="101" spans="1:26" s="3" customFormat="1" ht="23.25" x14ac:dyDescent="0.25">
      <c r="A101" s="26" t="s">
        <v>298</v>
      </c>
      <c r="B101" s="27" t="s">
        <v>299</v>
      </c>
      <c r="C101" s="73" t="s">
        <v>300</v>
      </c>
      <c r="D101" s="74"/>
      <c r="E101" s="75"/>
      <c r="F101" s="26" t="s">
        <v>62</v>
      </c>
      <c r="G101" s="28"/>
      <c r="H101" s="35">
        <v>2</v>
      </c>
      <c r="I101" s="30">
        <v>5309.9</v>
      </c>
      <c r="J101" s="30">
        <v>10619.8</v>
      </c>
      <c r="K101" s="32"/>
      <c r="L101" s="32"/>
      <c r="M101" s="32"/>
      <c r="N101" s="30">
        <v>10619.8</v>
      </c>
      <c r="O101" s="33">
        <v>0</v>
      </c>
      <c r="P101" s="33">
        <v>0</v>
      </c>
      <c r="X101" s="25"/>
      <c r="Y101" s="36"/>
      <c r="Z101" s="2" t="s">
        <v>300</v>
      </c>
    </row>
    <row r="102" spans="1:26" s="3" customFormat="1" ht="45" x14ac:dyDescent="0.25">
      <c r="A102" s="26" t="s">
        <v>301</v>
      </c>
      <c r="B102" s="27" t="s">
        <v>279</v>
      </c>
      <c r="C102" s="73" t="s">
        <v>280</v>
      </c>
      <c r="D102" s="74"/>
      <c r="E102" s="75"/>
      <c r="F102" s="26" t="s">
        <v>62</v>
      </c>
      <c r="G102" s="28"/>
      <c r="H102" s="35">
        <v>2</v>
      </c>
      <c r="I102" s="30">
        <v>258.97000000000003</v>
      </c>
      <c r="J102" s="31">
        <v>878.74</v>
      </c>
      <c r="K102" s="31">
        <v>870.63</v>
      </c>
      <c r="L102" s="32"/>
      <c r="M102" s="32"/>
      <c r="N102" s="31">
        <v>8.11</v>
      </c>
      <c r="O102" s="31">
        <v>2.5499999999999998</v>
      </c>
      <c r="P102" s="33">
        <v>0</v>
      </c>
      <c r="X102" s="25"/>
      <c r="Y102" s="36"/>
      <c r="Z102" s="2" t="s">
        <v>280</v>
      </c>
    </row>
    <row r="103" spans="1:26" s="3" customFormat="1" ht="45" x14ac:dyDescent="0.25">
      <c r="A103" s="26" t="s">
        <v>302</v>
      </c>
      <c r="B103" s="27" t="s">
        <v>282</v>
      </c>
      <c r="C103" s="73" t="s">
        <v>283</v>
      </c>
      <c r="D103" s="74"/>
      <c r="E103" s="75"/>
      <c r="F103" s="26" t="s">
        <v>167</v>
      </c>
      <c r="G103" s="28"/>
      <c r="H103" s="35">
        <v>6</v>
      </c>
      <c r="I103" s="30">
        <v>108.43</v>
      </c>
      <c r="J103" s="31">
        <v>650.58000000000004</v>
      </c>
      <c r="K103" s="32"/>
      <c r="L103" s="32"/>
      <c r="M103" s="32"/>
      <c r="N103" s="31">
        <v>650.58000000000004</v>
      </c>
      <c r="O103" s="33">
        <v>0</v>
      </c>
      <c r="P103" s="33">
        <v>0</v>
      </c>
      <c r="X103" s="25"/>
      <c r="Y103" s="36"/>
      <c r="Z103" s="2" t="s">
        <v>283</v>
      </c>
    </row>
    <row r="104" spans="1:26" s="3" customFormat="1" ht="15" x14ac:dyDescent="0.25">
      <c r="A104" s="76" t="s">
        <v>303</v>
      </c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X104" s="25"/>
      <c r="Y104" s="36" t="s">
        <v>303</v>
      </c>
    </row>
    <row r="105" spans="1:26" s="3" customFormat="1" ht="45" x14ac:dyDescent="0.25">
      <c r="A105" s="26" t="s">
        <v>304</v>
      </c>
      <c r="B105" s="27" t="s">
        <v>305</v>
      </c>
      <c r="C105" s="73" t="s">
        <v>306</v>
      </c>
      <c r="D105" s="74"/>
      <c r="E105" s="75"/>
      <c r="F105" s="26" t="s">
        <v>36</v>
      </c>
      <c r="G105" s="28"/>
      <c r="H105" s="29">
        <v>1.3899999999999999E-2</v>
      </c>
      <c r="I105" s="30">
        <v>234424.72</v>
      </c>
      <c r="J105" s="30">
        <v>3258.5</v>
      </c>
      <c r="K105" s="32"/>
      <c r="L105" s="32"/>
      <c r="M105" s="32"/>
      <c r="N105" s="30">
        <v>3258.5</v>
      </c>
      <c r="O105" s="33">
        <v>0</v>
      </c>
      <c r="P105" s="33">
        <v>0</v>
      </c>
      <c r="X105" s="25"/>
      <c r="Y105" s="36"/>
      <c r="Z105" s="2" t="s">
        <v>306</v>
      </c>
    </row>
    <row r="106" spans="1:26" s="3" customFormat="1" ht="45" x14ac:dyDescent="0.25">
      <c r="A106" s="26" t="s">
        <v>307</v>
      </c>
      <c r="B106" s="27" t="s">
        <v>308</v>
      </c>
      <c r="C106" s="73" t="s">
        <v>309</v>
      </c>
      <c r="D106" s="74"/>
      <c r="E106" s="75"/>
      <c r="F106" s="26" t="s">
        <v>84</v>
      </c>
      <c r="G106" s="28"/>
      <c r="H106" s="34">
        <v>0.48</v>
      </c>
      <c r="I106" s="30">
        <v>238.37</v>
      </c>
      <c r="J106" s="31">
        <v>114.42</v>
      </c>
      <c r="K106" s="32"/>
      <c r="L106" s="32"/>
      <c r="M106" s="32"/>
      <c r="N106" s="31">
        <v>114.42</v>
      </c>
      <c r="O106" s="33">
        <v>0</v>
      </c>
      <c r="P106" s="33">
        <v>0</v>
      </c>
      <c r="X106" s="25"/>
      <c r="Y106" s="36"/>
      <c r="Z106" s="2" t="s">
        <v>309</v>
      </c>
    </row>
    <row r="107" spans="1:26" s="3" customFormat="1" ht="45" x14ac:dyDescent="0.25">
      <c r="A107" s="26" t="s">
        <v>310</v>
      </c>
      <c r="B107" s="27" t="s">
        <v>311</v>
      </c>
      <c r="C107" s="73" t="s">
        <v>312</v>
      </c>
      <c r="D107" s="74"/>
      <c r="E107" s="75"/>
      <c r="F107" s="26" t="s">
        <v>84</v>
      </c>
      <c r="G107" s="28"/>
      <c r="H107" s="34">
        <v>60.64</v>
      </c>
      <c r="I107" s="30">
        <v>88.89</v>
      </c>
      <c r="J107" s="30">
        <v>5390.29</v>
      </c>
      <c r="K107" s="32"/>
      <c r="L107" s="32"/>
      <c r="M107" s="32"/>
      <c r="N107" s="30">
        <v>5390.29</v>
      </c>
      <c r="O107" s="33">
        <v>0</v>
      </c>
      <c r="P107" s="33">
        <v>0</v>
      </c>
      <c r="X107" s="25"/>
      <c r="Y107" s="36"/>
      <c r="Z107" s="2" t="s">
        <v>312</v>
      </c>
    </row>
    <row r="108" spans="1:26" s="3" customFormat="1" ht="15" x14ac:dyDescent="0.25">
      <c r="A108" s="76" t="s">
        <v>313</v>
      </c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6"/>
      <c r="X108" s="25"/>
      <c r="Y108" s="36" t="s">
        <v>313</v>
      </c>
    </row>
    <row r="109" spans="1:26" s="3" customFormat="1" ht="102" x14ac:dyDescent="0.25">
      <c r="A109" s="26" t="s">
        <v>314</v>
      </c>
      <c r="B109" s="27" t="s">
        <v>315</v>
      </c>
      <c r="C109" s="73" t="s">
        <v>316</v>
      </c>
      <c r="D109" s="74"/>
      <c r="E109" s="75"/>
      <c r="F109" s="26" t="s">
        <v>317</v>
      </c>
      <c r="G109" s="28"/>
      <c r="H109" s="35">
        <v>2</v>
      </c>
      <c r="I109" s="30">
        <v>383.68</v>
      </c>
      <c r="J109" s="30">
        <v>1307.72</v>
      </c>
      <c r="K109" s="30">
        <v>1303.8900000000001</v>
      </c>
      <c r="L109" s="32"/>
      <c r="M109" s="32"/>
      <c r="N109" s="31">
        <v>3.83</v>
      </c>
      <c r="O109" s="31">
        <v>3.73</v>
      </c>
      <c r="P109" s="33">
        <v>0</v>
      </c>
      <c r="X109" s="25"/>
      <c r="Y109" s="36"/>
      <c r="Z109" s="2" t="s">
        <v>316</v>
      </c>
    </row>
    <row r="110" spans="1:26" s="3" customFormat="1" ht="79.5" x14ac:dyDescent="0.25">
      <c r="A110" s="26" t="s">
        <v>318</v>
      </c>
      <c r="B110" s="27" t="s">
        <v>319</v>
      </c>
      <c r="C110" s="73" t="s">
        <v>320</v>
      </c>
      <c r="D110" s="74"/>
      <c r="E110" s="75"/>
      <c r="F110" s="26" t="s">
        <v>317</v>
      </c>
      <c r="G110" s="28"/>
      <c r="H110" s="35">
        <v>2</v>
      </c>
      <c r="I110" s="30">
        <v>638.78</v>
      </c>
      <c r="J110" s="30">
        <v>2101.5500000000002</v>
      </c>
      <c r="K110" s="30">
        <v>1950</v>
      </c>
      <c r="L110" s="31">
        <v>44.55</v>
      </c>
      <c r="M110" s="32"/>
      <c r="N110" s="31">
        <v>107</v>
      </c>
      <c r="O110" s="31">
        <v>4.97</v>
      </c>
      <c r="P110" s="33">
        <v>0</v>
      </c>
      <c r="X110" s="25"/>
      <c r="Y110" s="36"/>
      <c r="Z110" s="2" t="s">
        <v>320</v>
      </c>
    </row>
    <row r="111" spans="1:26" s="3" customFormat="1" ht="102" x14ac:dyDescent="0.25">
      <c r="A111" s="26" t="s">
        <v>321</v>
      </c>
      <c r="B111" s="27" t="s">
        <v>322</v>
      </c>
      <c r="C111" s="73" t="s">
        <v>323</v>
      </c>
      <c r="D111" s="74"/>
      <c r="E111" s="75"/>
      <c r="F111" s="26" t="s">
        <v>317</v>
      </c>
      <c r="G111" s="28"/>
      <c r="H111" s="35">
        <v>1</v>
      </c>
      <c r="I111" s="30">
        <v>543.57000000000005</v>
      </c>
      <c r="J111" s="31">
        <v>926.34</v>
      </c>
      <c r="K111" s="31">
        <v>923.59</v>
      </c>
      <c r="L111" s="32"/>
      <c r="M111" s="32"/>
      <c r="N111" s="31">
        <v>2.75</v>
      </c>
      <c r="O111" s="31">
        <v>2.64</v>
      </c>
      <c r="P111" s="33">
        <v>0</v>
      </c>
      <c r="X111" s="25"/>
      <c r="Y111" s="36"/>
      <c r="Z111" s="2" t="s">
        <v>323</v>
      </c>
    </row>
    <row r="112" spans="1:26" s="3" customFormat="1" ht="79.5" x14ac:dyDescent="0.25">
      <c r="A112" s="26" t="s">
        <v>324</v>
      </c>
      <c r="B112" s="27" t="s">
        <v>325</v>
      </c>
      <c r="C112" s="73" t="s">
        <v>326</v>
      </c>
      <c r="D112" s="74"/>
      <c r="E112" s="75"/>
      <c r="F112" s="26" t="s">
        <v>317</v>
      </c>
      <c r="G112" s="28"/>
      <c r="H112" s="35">
        <v>1</v>
      </c>
      <c r="I112" s="30">
        <v>1032.49</v>
      </c>
      <c r="J112" s="30">
        <v>1702.32</v>
      </c>
      <c r="K112" s="30">
        <v>1584.38</v>
      </c>
      <c r="L112" s="31">
        <v>37.119999999999997</v>
      </c>
      <c r="M112" s="32"/>
      <c r="N112" s="31">
        <v>80.819999999999993</v>
      </c>
      <c r="O112" s="31">
        <v>4.04</v>
      </c>
      <c r="P112" s="33">
        <v>0</v>
      </c>
      <c r="X112" s="25"/>
      <c r="Y112" s="36"/>
      <c r="Z112" s="2" t="s">
        <v>326</v>
      </c>
    </row>
    <row r="113" spans="1:26" s="3" customFormat="1" ht="102" x14ac:dyDescent="0.25">
      <c r="A113" s="26" t="s">
        <v>327</v>
      </c>
      <c r="B113" s="27" t="s">
        <v>328</v>
      </c>
      <c r="C113" s="73" t="s">
        <v>329</v>
      </c>
      <c r="D113" s="74"/>
      <c r="E113" s="75"/>
      <c r="F113" s="26" t="s">
        <v>317</v>
      </c>
      <c r="G113" s="28"/>
      <c r="H113" s="35">
        <v>1</v>
      </c>
      <c r="I113" s="30">
        <v>895.26</v>
      </c>
      <c r="J113" s="30">
        <v>1525.7</v>
      </c>
      <c r="K113" s="30">
        <v>1521.2</v>
      </c>
      <c r="L113" s="32"/>
      <c r="M113" s="32"/>
      <c r="N113" s="31">
        <v>4.5</v>
      </c>
      <c r="O113" s="31">
        <v>4.3499999999999996</v>
      </c>
      <c r="P113" s="33">
        <v>0</v>
      </c>
      <c r="X113" s="25"/>
      <c r="Y113" s="36"/>
      <c r="Z113" s="2" t="s">
        <v>329</v>
      </c>
    </row>
    <row r="114" spans="1:26" s="3" customFormat="1" ht="79.5" x14ac:dyDescent="0.25">
      <c r="A114" s="26" t="s">
        <v>330</v>
      </c>
      <c r="B114" s="27" t="s">
        <v>331</v>
      </c>
      <c r="C114" s="73" t="s">
        <v>332</v>
      </c>
      <c r="D114" s="74"/>
      <c r="E114" s="75"/>
      <c r="F114" s="26" t="s">
        <v>317</v>
      </c>
      <c r="G114" s="28"/>
      <c r="H114" s="35">
        <v>1</v>
      </c>
      <c r="I114" s="30">
        <v>1511.29</v>
      </c>
      <c r="J114" s="30">
        <v>2490</v>
      </c>
      <c r="K114" s="30">
        <v>2315.63</v>
      </c>
      <c r="L114" s="31">
        <v>53.46</v>
      </c>
      <c r="M114" s="32"/>
      <c r="N114" s="31">
        <v>120.91</v>
      </c>
      <c r="O114" s="39">
        <v>5.9</v>
      </c>
      <c r="P114" s="33">
        <v>0</v>
      </c>
      <c r="X114" s="25"/>
      <c r="Y114" s="36"/>
      <c r="Z114" s="2" t="s">
        <v>332</v>
      </c>
    </row>
    <row r="115" spans="1:26" s="3" customFormat="1" ht="15" x14ac:dyDescent="0.25">
      <c r="A115" s="76" t="s">
        <v>63</v>
      </c>
      <c r="B115" s="76"/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6"/>
      <c r="X115" s="25"/>
      <c r="Y115" s="36" t="s">
        <v>63</v>
      </c>
    </row>
    <row r="116" spans="1:26" s="3" customFormat="1" ht="45" x14ac:dyDescent="0.25">
      <c r="A116" s="26" t="s">
        <v>333</v>
      </c>
      <c r="B116" s="27" t="s">
        <v>334</v>
      </c>
      <c r="C116" s="73" t="s">
        <v>335</v>
      </c>
      <c r="D116" s="74"/>
      <c r="E116" s="75"/>
      <c r="F116" s="26" t="s">
        <v>67</v>
      </c>
      <c r="G116" s="28"/>
      <c r="H116" s="38">
        <v>9.4</v>
      </c>
      <c r="I116" s="30">
        <v>510.47</v>
      </c>
      <c r="J116" s="30">
        <v>7556.49</v>
      </c>
      <c r="K116" s="30">
        <v>1177.3699999999999</v>
      </c>
      <c r="L116" s="30">
        <v>6379.12</v>
      </c>
      <c r="M116" s="32"/>
      <c r="N116" s="32"/>
      <c r="O116" s="31">
        <v>3.79</v>
      </c>
      <c r="P116" s="31">
        <v>5.98</v>
      </c>
      <c r="X116" s="25"/>
      <c r="Y116" s="36"/>
      <c r="Z116" s="2" t="s">
        <v>335</v>
      </c>
    </row>
    <row r="117" spans="1:26" s="3" customFormat="1" ht="45" x14ac:dyDescent="0.25">
      <c r="A117" s="26" t="s">
        <v>336</v>
      </c>
      <c r="B117" s="27" t="s">
        <v>337</v>
      </c>
      <c r="C117" s="73" t="s">
        <v>338</v>
      </c>
      <c r="D117" s="74"/>
      <c r="E117" s="75"/>
      <c r="F117" s="26" t="s">
        <v>36</v>
      </c>
      <c r="G117" s="28"/>
      <c r="H117" s="29">
        <v>0.30080000000000001</v>
      </c>
      <c r="I117" s="30">
        <v>3462.39</v>
      </c>
      <c r="J117" s="30">
        <v>1041.49</v>
      </c>
      <c r="K117" s="32"/>
      <c r="L117" s="32"/>
      <c r="M117" s="32"/>
      <c r="N117" s="30">
        <v>1041.49</v>
      </c>
      <c r="O117" s="33">
        <v>0</v>
      </c>
      <c r="P117" s="33">
        <v>0</v>
      </c>
      <c r="X117" s="25"/>
      <c r="Y117" s="36"/>
      <c r="Z117" s="2" t="s">
        <v>338</v>
      </c>
    </row>
    <row r="118" spans="1:26" s="3" customFormat="1" ht="45" x14ac:dyDescent="0.25">
      <c r="A118" s="26" t="s">
        <v>339</v>
      </c>
      <c r="B118" s="27" t="s">
        <v>72</v>
      </c>
      <c r="C118" s="73" t="s">
        <v>73</v>
      </c>
      <c r="D118" s="74"/>
      <c r="E118" s="75"/>
      <c r="F118" s="26" t="s">
        <v>67</v>
      </c>
      <c r="G118" s="28"/>
      <c r="H118" s="38">
        <v>9.4</v>
      </c>
      <c r="I118" s="30">
        <v>21.66</v>
      </c>
      <c r="J118" s="31">
        <v>344.9</v>
      </c>
      <c r="K118" s="31">
        <v>316.98</v>
      </c>
      <c r="L118" s="31">
        <v>27.92</v>
      </c>
      <c r="M118" s="32"/>
      <c r="N118" s="32"/>
      <c r="O118" s="31">
        <v>1.02</v>
      </c>
      <c r="P118" s="33">
        <v>0</v>
      </c>
      <c r="X118" s="25"/>
      <c r="Y118" s="36"/>
      <c r="Z118" s="2" t="s">
        <v>73</v>
      </c>
    </row>
    <row r="119" spans="1:26" s="3" customFormat="1" ht="45" x14ac:dyDescent="0.25">
      <c r="A119" s="26" t="s">
        <v>340</v>
      </c>
      <c r="B119" s="27" t="s">
        <v>75</v>
      </c>
      <c r="C119" s="73" t="s">
        <v>76</v>
      </c>
      <c r="D119" s="74"/>
      <c r="E119" s="75"/>
      <c r="F119" s="26" t="s">
        <v>77</v>
      </c>
      <c r="G119" s="28"/>
      <c r="H119" s="29">
        <v>7.6700000000000004E-2</v>
      </c>
      <c r="I119" s="30">
        <v>8277.6</v>
      </c>
      <c r="J119" s="31">
        <v>779</v>
      </c>
      <c r="K119" s="31">
        <v>343.75</v>
      </c>
      <c r="L119" s="31">
        <v>4.62</v>
      </c>
      <c r="M119" s="32"/>
      <c r="N119" s="31">
        <v>430.63</v>
      </c>
      <c r="O119" s="31">
        <v>1.08</v>
      </c>
      <c r="P119" s="33">
        <v>0</v>
      </c>
      <c r="X119" s="25"/>
      <c r="Y119" s="36"/>
      <c r="Z119" s="2" t="s">
        <v>76</v>
      </c>
    </row>
    <row r="120" spans="1:26" s="3" customFormat="1" ht="45" x14ac:dyDescent="0.25">
      <c r="A120" s="26" t="s">
        <v>341</v>
      </c>
      <c r="B120" s="27" t="s">
        <v>342</v>
      </c>
      <c r="C120" s="73" t="s">
        <v>343</v>
      </c>
      <c r="D120" s="74"/>
      <c r="E120" s="75"/>
      <c r="F120" s="26" t="s">
        <v>77</v>
      </c>
      <c r="G120" s="28"/>
      <c r="H120" s="29">
        <v>1.72E-2</v>
      </c>
      <c r="I120" s="30">
        <v>7085.33</v>
      </c>
      <c r="J120" s="31">
        <v>137.9</v>
      </c>
      <c r="K120" s="31">
        <v>37.78</v>
      </c>
      <c r="L120" s="31">
        <v>1.04</v>
      </c>
      <c r="M120" s="32"/>
      <c r="N120" s="31">
        <v>99.08</v>
      </c>
      <c r="O120" s="31">
        <v>0.12</v>
      </c>
      <c r="P120" s="33">
        <v>0</v>
      </c>
      <c r="X120" s="25"/>
      <c r="Y120" s="36"/>
      <c r="Z120" s="2" t="s">
        <v>343</v>
      </c>
    </row>
    <row r="121" spans="1:26" s="3" customFormat="1" ht="15" x14ac:dyDescent="0.25">
      <c r="A121" s="76" t="s">
        <v>344</v>
      </c>
      <c r="B121" s="76"/>
      <c r="C121" s="76"/>
      <c r="D121" s="76"/>
      <c r="E121" s="76"/>
      <c r="F121" s="76"/>
      <c r="G121" s="76"/>
      <c r="H121" s="76"/>
      <c r="I121" s="76"/>
      <c r="J121" s="76"/>
      <c r="K121" s="76"/>
      <c r="L121" s="76"/>
      <c r="M121" s="76"/>
      <c r="N121" s="76"/>
      <c r="O121" s="76"/>
      <c r="P121" s="76"/>
      <c r="X121" s="25"/>
      <c r="Y121" s="36" t="s">
        <v>344</v>
      </c>
    </row>
    <row r="122" spans="1:26" s="3" customFormat="1" ht="45" x14ac:dyDescent="0.25">
      <c r="A122" s="26" t="s">
        <v>345</v>
      </c>
      <c r="B122" s="27" t="s">
        <v>346</v>
      </c>
      <c r="C122" s="73" t="s">
        <v>347</v>
      </c>
      <c r="D122" s="74"/>
      <c r="E122" s="75"/>
      <c r="F122" s="26" t="s">
        <v>77</v>
      </c>
      <c r="G122" s="28"/>
      <c r="H122" s="37">
        <v>8.0000000000000002E-3</v>
      </c>
      <c r="I122" s="30">
        <v>850.1</v>
      </c>
      <c r="J122" s="31">
        <v>22.23</v>
      </c>
      <c r="K122" s="31">
        <v>19.920000000000002</v>
      </c>
      <c r="L122" s="31">
        <v>1.04</v>
      </c>
      <c r="M122" s="32"/>
      <c r="N122" s="31">
        <v>1.27</v>
      </c>
      <c r="O122" s="31">
        <v>0.06</v>
      </c>
      <c r="P122" s="33">
        <v>0</v>
      </c>
      <c r="X122" s="25"/>
      <c r="Y122" s="36"/>
      <c r="Z122" s="2" t="s">
        <v>347</v>
      </c>
    </row>
    <row r="123" spans="1:26" s="3" customFormat="1" ht="45.75" x14ac:dyDescent="0.25">
      <c r="A123" s="26" t="s">
        <v>348</v>
      </c>
      <c r="B123" s="27" t="s">
        <v>349</v>
      </c>
      <c r="C123" s="73" t="s">
        <v>350</v>
      </c>
      <c r="D123" s="74"/>
      <c r="E123" s="75"/>
      <c r="F123" s="26" t="s">
        <v>84</v>
      </c>
      <c r="G123" s="28"/>
      <c r="H123" s="38">
        <v>0.6</v>
      </c>
      <c r="I123" s="30">
        <v>1414.18</v>
      </c>
      <c r="J123" s="31">
        <v>848.51</v>
      </c>
      <c r="K123" s="32"/>
      <c r="L123" s="32"/>
      <c r="M123" s="32"/>
      <c r="N123" s="31">
        <v>848.51</v>
      </c>
      <c r="O123" s="33">
        <v>0</v>
      </c>
      <c r="P123" s="33">
        <v>0</v>
      </c>
      <c r="X123" s="25"/>
      <c r="Y123" s="36"/>
      <c r="Z123" s="2" t="s">
        <v>350</v>
      </c>
    </row>
    <row r="124" spans="1:26" s="3" customFormat="1" ht="15" x14ac:dyDescent="0.25">
      <c r="A124" s="76" t="s">
        <v>344</v>
      </c>
      <c r="B124" s="76"/>
      <c r="C124" s="76"/>
      <c r="D124" s="76"/>
      <c r="E124" s="76"/>
      <c r="F124" s="76"/>
      <c r="G124" s="76"/>
      <c r="H124" s="76"/>
      <c r="I124" s="76"/>
      <c r="J124" s="76"/>
      <c r="K124" s="76"/>
      <c r="L124" s="76"/>
      <c r="M124" s="76"/>
      <c r="N124" s="76"/>
      <c r="O124" s="76"/>
      <c r="P124" s="76"/>
      <c r="X124" s="25"/>
      <c r="Y124" s="36" t="s">
        <v>344</v>
      </c>
    </row>
    <row r="125" spans="1:26" s="3" customFormat="1" ht="57" x14ac:dyDescent="0.25">
      <c r="A125" s="26" t="s">
        <v>351</v>
      </c>
      <c r="B125" s="27" t="s">
        <v>79</v>
      </c>
      <c r="C125" s="73" t="s">
        <v>80</v>
      </c>
      <c r="D125" s="74"/>
      <c r="E125" s="75"/>
      <c r="F125" s="26" t="s">
        <v>77</v>
      </c>
      <c r="G125" s="28"/>
      <c r="H125" s="29">
        <v>1.72E-2</v>
      </c>
      <c r="I125" s="30">
        <v>2368.2600000000002</v>
      </c>
      <c r="J125" s="31">
        <v>68.760000000000005</v>
      </c>
      <c r="K125" s="31">
        <v>65.459999999999994</v>
      </c>
      <c r="L125" s="31">
        <v>2.5299999999999998</v>
      </c>
      <c r="M125" s="32"/>
      <c r="N125" s="31">
        <v>0.77</v>
      </c>
      <c r="O125" s="31">
        <v>0.18</v>
      </c>
      <c r="P125" s="33">
        <v>0</v>
      </c>
      <c r="X125" s="25"/>
      <c r="Y125" s="36"/>
      <c r="Z125" s="2" t="s">
        <v>80</v>
      </c>
    </row>
    <row r="126" spans="1:26" s="3" customFormat="1" ht="34.5" x14ac:dyDescent="0.25">
      <c r="A126" s="26" t="s">
        <v>352</v>
      </c>
      <c r="B126" s="27" t="s">
        <v>353</v>
      </c>
      <c r="C126" s="73" t="s">
        <v>354</v>
      </c>
      <c r="D126" s="74"/>
      <c r="E126" s="75"/>
      <c r="F126" s="26" t="s">
        <v>84</v>
      </c>
      <c r="G126" s="28"/>
      <c r="H126" s="34">
        <v>0.86</v>
      </c>
      <c r="I126" s="30">
        <v>799.9</v>
      </c>
      <c r="J126" s="31">
        <v>687.91</v>
      </c>
      <c r="K126" s="32"/>
      <c r="L126" s="32"/>
      <c r="M126" s="32"/>
      <c r="N126" s="31">
        <v>687.91</v>
      </c>
      <c r="O126" s="33">
        <v>0</v>
      </c>
      <c r="P126" s="33">
        <v>0</v>
      </c>
      <c r="X126" s="25"/>
      <c r="Y126" s="36"/>
      <c r="Z126" s="2" t="s">
        <v>354</v>
      </c>
    </row>
    <row r="127" spans="1:26" s="3" customFormat="1" ht="57" x14ac:dyDescent="0.25">
      <c r="A127" s="26" t="s">
        <v>355</v>
      </c>
      <c r="B127" s="27" t="s">
        <v>86</v>
      </c>
      <c r="C127" s="73" t="s">
        <v>87</v>
      </c>
      <c r="D127" s="74"/>
      <c r="E127" s="75"/>
      <c r="F127" s="26" t="s">
        <v>77</v>
      </c>
      <c r="G127" s="28"/>
      <c r="H127" s="29">
        <v>1.72E-2</v>
      </c>
      <c r="I127" s="30">
        <v>1227.22</v>
      </c>
      <c r="J127" s="31">
        <v>35.64</v>
      </c>
      <c r="K127" s="31">
        <v>33.82</v>
      </c>
      <c r="L127" s="31">
        <v>1.43</v>
      </c>
      <c r="M127" s="32"/>
      <c r="N127" s="31">
        <v>0.39</v>
      </c>
      <c r="O127" s="31">
        <v>0.09</v>
      </c>
      <c r="P127" s="33">
        <v>0</v>
      </c>
      <c r="X127" s="25"/>
      <c r="Y127" s="36"/>
      <c r="Z127" s="2" t="s">
        <v>87</v>
      </c>
    </row>
    <row r="128" spans="1:26" s="3" customFormat="1" ht="34.5" x14ac:dyDescent="0.25">
      <c r="A128" s="26" t="s">
        <v>356</v>
      </c>
      <c r="B128" s="27" t="s">
        <v>353</v>
      </c>
      <c r="C128" s="73" t="s">
        <v>357</v>
      </c>
      <c r="D128" s="74"/>
      <c r="E128" s="75"/>
      <c r="F128" s="26" t="s">
        <v>84</v>
      </c>
      <c r="G128" s="28"/>
      <c r="H128" s="34">
        <v>0.43</v>
      </c>
      <c r="I128" s="30">
        <v>835.07</v>
      </c>
      <c r="J128" s="31">
        <v>359.08</v>
      </c>
      <c r="K128" s="32"/>
      <c r="L128" s="32"/>
      <c r="M128" s="32"/>
      <c r="N128" s="31">
        <v>359.08</v>
      </c>
      <c r="O128" s="33">
        <v>0</v>
      </c>
      <c r="P128" s="33">
        <v>0</v>
      </c>
      <c r="X128" s="25"/>
      <c r="Y128" s="36"/>
      <c r="Z128" s="2" t="s">
        <v>357</v>
      </c>
    </row>
    <row r="129" spans="1:28" s="3" customFormat="1" ht="15" x14ac:dyDescent="0.25">
      <c r="A129" s="76" t="s">
        <v>358</v>
      </c>
      <c r="B129" s="76"/>
      <c r="C129" s="76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76"/>
      <c r="X129" s="25"/>
      <c r="Y129" s="36" t="s">
        <v>358</v>
      </c>
    </row>
    <row r="130" spans="1:28" s="3" customFormat="1" ht="57" x14ac:dyDescent="0.25">
      <c r="A130" s="26" t="s">
        <v>359</v>
      </c>
      <c r="B130" s="27" t="s">
        <v>79</v>
      </c>
      <c r="C130" s="73" t="s">
        <v>80</v>
      </c>
      <c r="D130" s="74"/>
      <c r="E130" s="75"/>
      <c r="F130" s="26" t="s">
        <v>77</v>
      </c>
      <c r="G130" s="28"/>
      <c r="H130" s="29">
        <v>4.3400000000000001E-2</v>
      </c>
      <c r="I130" s="30">
        <v>2368.2600000000002</v>
      </c>
      <c r="J130" s="31">
        <v>173.5</v>
      </c>
      <c r="K130" s="31">
        <v>165.16</v>
      </c>
      <c r="L130" s="31">
        <v>6.38</v>
      </c>
      <c r="M130" s="32"/>
      <c r="N130" s="31">
        <v>1.96</v>
      </c>
      <c r="O130" s="31">
        <v>0.44</v>
      </c>
      <c r="P130" s="33">
        <v>0</v>
      </c>
      <c r="X130" s="25"/>
      <c r="Y130" s="36"/>
      <c r="Z130" s="2" t="s">
        <v>80</v>
      </c>
    </row>
    <row r="131" spans="1:28" s="3" customFormat="1" ht="34.5" x14ac:dyDescent="0.25">
      <c r="A131" s="26" t="s">
        <v>360</v>
      </c>
      <c r="B131" s="27" t="s">
        <v>353</v>
      </c>
      <c r="C131" s="73" t="s">
        <v>361</v>
      </c>
      <c r="D131" s="74"/>
      <c r="E131" s="75"/>
      <c r="F131" s="26" t="s">
        <v>84</v>
      </c>
      <c r="G131" s="28"/>
      <c r="H131" s="34">
        <v>2.52</v>
      </c>
      <c r="I131" s="30">
        <v>799.9</v>
      </c>
      <c r="J131" s="30">
        <v>2015.75</v>
      </c>
      <c r="K131" s="32"/>
      <c r="L131" s="32"/>
      <c r="M131" s="32"/>
      <c r="N131" s="30">
        <v>2015.75</v>
      </c>
      <c r="O131" s="33">
        <v>0</v>
      </c>
      <c r="P131" s="33">
        <v>0</v>
      </c>
      <c r="X131" s="25"/>
      <c r="Y131" s="36"/>
      <c r="Z131" s="2" t="s">
        <v>361</v>
      </c>
    </row>
    <row r="132" spans="1:28" s="3" customFormat="1" ht="57" x14ac:dyDescent="0.25">
      <c r="A132" s="26" t="s">
        <v>362</v>
      </c>
      <c r="B132" s="27" t="s">
        <v>86</v>
      </c>
      <c r="C132" s="73" t="s">
        <v>87</v>
      </c>
      <c r="D132" s="74"/>
      <c r="E132" s="75"/>
      <c r="F132" s="26" t="s">
        <v>77</v>
      </c>
      <c r="G132" s="28"/>
      <c r="H132" s="29">
        <v>4.3400000000000001E-2</v>
      </c>
      <c r="I132" s="30">
        <v>1227.22</v>
      </c>
      <c r="J132" s="31">
        <v>89.91</v>
      </c>
      <c r="K132" s="31">
        <v>85.33</v>
      </c>
      <c r="L132" s="31">
        <v>3.6</v>
      </c>
      <c r="M132" s="32"/>
      <c r="N132" s="31">
        <v>0.98</v>
      </c>
      <c r="O132" s="31">
        <v>0.23</v>
      </c>
      <c r="P132" s="33">
        <v>0</v>
      </c>
      <c r="X132" s="25"/>
      <c r="Y132" s="36"/>
      <c r="Z132" s="2" t="s">
        <v>87</v>
      </c>
    </row>
    <row r="133" spans="1:28" s="3" customFormat="1" ht="34.5" x14ac:dyDescent="0.25">
      <c r="A133" s="26" t="s">
        <v>363</v>
      </c>
      <c r="B133" s="27" t="s">
        <v>353</v>
      </c>
      <c r="C133" s="73" t="s">
        <v>364</v>
      </c>
      <c r="D133" s="74"/>
      <c r="E133" s="75"/>
      <c r="F133" s="26" t="s">
        <v>84</v>
      </c>
      <c r="G133" s="28"/>
      <c r="H133" s="34">
        <v>1.26</v>
      </c>
      <c r="I133" s="30">
        <v>835.07</v>
      </c>
      <c r="J133" s="30">
        <v>1052.19</v>
      </c>
      <c r="K133" s="32"/>
      <c r="L133" s="32"/>
      <c r="M133" s="32"/>
      <c r="N133" s="30">
        <v>1052.19</v>
      </c>
      <c r="O133" s="33">
        <v>0</v>
      </c>
      <c r="P133" s="33">
        <v>0</v>
      </c>
      <c r="X133" s="25"/>
      <c r="Y133" s="36"/>
      <c r="Z133" s="2" t="s">
        <v>364</v>
      </c>
    </row>
    <row r="134" spans="1:28" s="3" customFormat="1" ht="15" x14ac:dyDescent="0.25">
      <c r="A134" s="76" t="s">
        <v>365</v>
      </c>
      <c r="B134" s="76"/>
      <c r="C134" s="76"/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76"/>
      <c r="O134" s="76"/>
      <c r="P134" s="76"/>
      <c r="X134" s="25"/>
      <c r="Y134" s="36" t="s">
        <v>365</v>
      </c>
    </row>
    <row r="135" spans="1:28" s="3" customFormat="1" ht="57" x14ac:dyDescent="0.25">
      <c r="A135" s="26" t="s">
        <v>366</v>
      </c>
      <c r="B135" s="27" t="s">
        <v>79</v>
      </c>
      <c r="C135" s="73" t="s">
        <v>80</v>
      </c>
      <c r="D135" s="74"/>
      <c r="E135" s="75"/>
      <c r="F135" s="26" t="s">
        <v>77</v>
      </c>
      <c r="G135" s="28"/>
      <c r="H135" s="29">
        <v>2.53E-2</v>
      </c>
      <c r="I135" s="30">
        <v>2368.2600000000002</v>
      </c>
      <c r="J135" s="31">
        <v>101.14</v>
      </c>
      <c r="K135" s="31">
        <v>96.28</v>
      </c>
      <c r="L135" s="31">
        <v>3.72</v>
      </c>
      <c r="M135" s="32"/>
      <c r="N135" s="31">
        <v>1.1399999999999999</v>
      </c>
      <c r="O135" s="31">
        <v>0.26</v>
      </c>
      <c r="P135" s="33">
        <v>0</v>
      </c>
      <c r="X135" s="25"/>
      <c r="Y135" s="36"/>
      <c r="Z135" s="2" t="s">
        <v>80</v>
      </c>
    </row>
    <row r="136" spans="1:28" s="3" customFormat="1" ht="34.5" x14ac:dyDescent="0.25">
      <c r="A136" s="26" t="s">
        <v>367</v>
      </c>
      <c r="B136" s="27" t="s">
        <v>353</v>
      </c>
      <c r="C136" s="73" t="s">
        <v>368</v>
      </c>
      <c r="D136" s="74"/>
      <c r="E136" s="75"/>
      <c r="F136" s="26" t="s">
        <v>84</v>
      </c>
      <c r="G136" s="28"/>
      <c r="H136" s="34">
        <v>2.21</v>
      </c>
      <c r="I136" s="30">
        <v>799.9</v>
      </c>
      <c r="J136" s="30">
        <v>1767.78</v>
      </c>
      <c r="K136" s="32"/>
      <c r="L136" s="32"/>
      <c r="M136" s="32"/>
      <c r="N136" s="30">
        <v>1767.78</v>
      </c>
      <c r="O136" s="33">
        <v>0</v>
      </c>
      <c r="P136" s="33">
        <v>0</v>
      </c>
      <c r="X136" s="25"/>
      <c r="Y136" s="36"/>
      <c r="Z136" s="2" t="s">
        <v>368</v>
      </c>
    </row>
    <row r="137" spans="1:28" s="3" customFormat="1" ht="57" x14ac:dyDescent="0.25">
      <c r="A137" s="26" t="s">
        <v>369</v>
      </c>
      <c r="B137" s="27" t="s">
        <v>86</v>
      </c>
      <c r="C137" s="73" t="s">
        <v>87</v>
      </c>
      <c r="D137" s="74"/>
      <c r="E137" s="75"/>
      <c r="F137" s="26" t="s">
        <v>77</v>
      </c>
      <c r="G137" s="28"/>
      <c r="H137" s="29">
        <v>2.53E-2</v>
      </c>
      <c r="I137" s="30">
        <v>1227.22</v>
      </c>
      <c r="J137" s="31">
        <v>52.41</v>
      </c>
      <c r="K137" s="31">
        <v>49.75</v>
      </c>
      <c r="L137" s="31">
        <v>2.09</v>
      </c>
      <c r="M137" s="32"/>
      <c r="N137" s="31">
        <v>0.56999999999999995</v>
      </c>
      <c r="O137" s="31">
        <v>0.13</v>
      </c>
      <c r="P137" s="33">
        <v>0</v>
      </c>
      <c r="X137" s="25"/>
      <c r="Y137" s="36"/>
      <c r="Z137" s="2" t="s">
        <v>87</v>
      </c>
    </row>
    <row r="138" spans="1:28" s="3" customFormat="1" ht="34.5" x14ac:dyDescent="0.25">
      <c r="A138" s="26" t="s">
        <v>370</v>
      </c>
      <c r="B138" s="27" t="s">
        <v>353</v>
      </c>
      <c r="C138" s="73" t="s">
        <v>371</v>
      </c>
      <c r="D138" s="74"/>
      <c r="E138" s="75"/>
      <c r="F138" s="26" t="s">
        <v>84</v>
      </c>
      <c r="G138" s="28"/>
      <c r="H138" s="38">
        <v>1.1000000000000001</v>
      </c>
      <c r="I138" s="30">
        <v>835.07</v>
      </c>
      <c r="J138" s="31">
        <v>918.58</v>
      </c>
      <c r="K138" s="32"/>
      <c r="L138" s="32"/>
      <c r="M138" s="32"/>
      <c r="N138" s="31">
        <v>918.58</v>
      </c>
      <c r="O138" s="33">
        <v>0</v>
      </c>
      <c r="P138" s="33">
        <v>0</v>
      </c>
      <c r="X138" s="25"/>
      <c r="Y138" s="36"/>
      <c r="Z138" s="2" t="s">
        <v>371</v>
      </c>
    </row>
    <row r="139" spans="1:28" s="3" customFormat="1" ht="15" x14ac:dyDescent="0.25">
      <c r="A139" s="77" t="s">
        <v>90</v>
      </c>
      <c r="B139" s="78"/>
      <c r="C139" s="78"/>
      <c r="D139" s="78"/>
      <c r="E139" s="78"/>
      <c r="F139" s="78"/>
      <c r="G139" s="78"/>
      <c r="H139" s="78"/>
      <c r="I139" s="79"/>
      <c r="J139" s="40"/>
      <c r="K139" s="40"/>
      <c r="L139" s="40"/>
      <c r="M139" s="40"/>
      <c r="N139" s="40"/>
      <c r="O139" s="40"/>
      <c r="P139" s="40"/>
      <c r="AA139" s="41" t="s">
        <v>90</v>
      </c>
    </row>
    <row r="140" spans="1:28" s="3" customFormat="1" ht="15" x14ac:dyDescent="0.25">
      <c r="A140" s="80" t="s">
        <v>91</v>
      </c>
      <c r="B140" s="81"/>
      <c r="C140" s="81"/>
      <c r="D140" s="81"/>
      <c r="E140" s="81"/>
      <c r="F140" s="81"/>
      <c r="G140" s="81"/>
      <c r="H140" s="81"/>
      <c r="I140" s="82"/>
      <c r="J140" s="30">
        <v>747416.09</v>
      </c>
      <c r="K140" s="32"/>
      <c r="L140" s="32"/>
      <c r="M140" s="32"/>
      <c r="N140" s="32"/>
      <c r="O140" s="32"/>
      <c r="P140" s="32"/>
      <c r="AA140" s="41"/>
      <c r="AB140" s="2" t="s">
        <v>91</v>
      </c>
    </row>
    <row r="141" spans="1:28" s="3" customFormat="1" ht="15" x14ac:dyDescent="0.25">
      <c r="A141" s="80" t="s">
        <v>92</v>
      </c>
      <c r="B141" s="81"/>
      <c r="C141" s="81"/>
      <c r="D141" s="81"/>
      <c r="E141" s="81"/>
      <c r="F141" s="81"/>
      <c r="G141" s="81"/>
      <c r="H141" s="81"/>
      <c r="I141" s="82"/>
      <c r="J141" s="32"/>
      <c r="K141" s="32"/>
      <c r="L141" s="32"/>
      <c r="M141" s="32"/>
      <c r="N141" s="32"/>
      <c r="O141" s="32"/>
      <c r="P141" s="32"/>
      <c r="AA141" s="41"/>
      <c r="AB141" s="2" t="s">
        <v>92</v>
      </c>
    </row>
    <row r="142" spans="1:28" s="3" customFormat="1" ht="15" x14ac:dyDescent="0.25">
      <c r="A142" s="80" t="s">
        <v>93</v>
      </c>
      <c r="B142" s="81"/>
      <c r="C142" s="81"/>
      <c r="D142" s="81"/>
      <c r="E142" s="81"/>
      <c r="F142" s="81"/>
      <c r="G142" s="81"/>
      <c r="H142" s="81"/>
      <c r="I142" s="82"/>
      <c r="J142" s="30">
        <v>124547.39</v>
      </c>
      <c r="K142" s="32"/>
      <c r="L142" s="32"/>
      <c r="M142" s="32"/>
      <c r="N142" s="32"/>
      <c r="O142" s="32"/>
      <c r="P142" s="32"/>
      <c r="AA142" s="41"/>
      <c r="AB142" s="2" t="s">
        <v>93</v>
      </c>
    </row>
    <row r="143" spans="1:28" s="3" customFormat="1" ht="15" x14ac:dyDescent="0.25">
      <c r="A143" s="80" t="s">
        <v>94</v>
      </c>
      <c r="B143" s="81"/>
      <c r="C143" s="81"/>
      <c r="D143" s="81"/>
      <c r="E143" s="81"/>
      <c r="F143" s="81"/>
      <c r="G143" s="81"/>
      <c r="H143" s="81"/>
      <c r="I143" s="82"/>
      <c r="J143" s="30">
        <v>62578.17</v>
      </c>
      <c r="K143" s="32"/>
      <c r="L143" s="32"/>
      <c r="M143" s="32"/>
      <c r="N143" s="32"/>
      <c r="O143" s="32"/>
      <c r="P143" s="32"/>
      <c r="AA143" s="41"/>
      <c r="AB143" s="2" t="s">
        <v>94</v>
      </c>
    </row>
    <row r="144" spans="1:28" s="3" customFormat="1" ht="15" x14ac:dyDescent="0.25">
      <c r="A144" s="80" t="s">
        <v>95</v>
      </c>
      <c r="B144" s="81"/>
      <c r="C144" s="81"/>
      <c r="D144" s="81"/>
      <c r="E144" s="81"/>
      <c r="F144" s="81"/>
      <c r="G144" s="81"/>
      <c r="H144" s="81"/>
      <c r="I144" s="82"/>
      <c r="J144" s="30">
        <v>16805.740000000002</v>
      </c>
      <c r="K144" s="32"/>
      <c r="L144" s="32"/>
      <c r="M144" s="32"/>
      <c r="N144" s="32"/>
      <c r="O144" s="32"/>
      <c r="P144" s="32"/>
      <c r="AA144" s="41"/>
      <c r="AB144" s="2" t="s">
        <v>95</v>
      </c>
    </row>
    <row r="145" spans="1:28" s="3" customFormat="1" ht="15" x14ac:dyDescent="0.25">
      <c r="A145" s="80" t="s">
        <v>96</v>
      </c>
      <c r="B145" s="81"/>
      <c r="C145" s="81"/>
      <c r="D145" s="81"/>
      <c r="E145" s="81"/>
      <c r="F145" s="81"/>
      <c r="G145" s="81"/>
      <c r="H145" s="81"/>
      <c r="I145" s="82"/>
      <c r="J145" s="30">
        <v>543484.79</v>
      </c>
      <c r="K145" s="32"/>
      <c r="L145" s="32"/>
      <c r="M145" s="32"/>
      <c r="N145" s="32"/>
      <c r="O145" s="32"/>
      <c r="P145" s="32"/>
      <c r="AA145" s="41"/>
      <c r="AB145" s="2" t="s">
        <v>96</v>
      </c>
    </row>
    <row r="146" spans="1:28" s="3" customFormat="1" ht="15" x14ac:dyDescent="0.25">
      <c r="A146" s="80" t="s">
        <v>97</v>
      </c>
      <c r="B146" s="81"/>
      <c r="C146" s="81"/>
      <c r="D146" s="81"/>
      <c r="E146" s="81"/>
      <c r="F146" s="81"/>
      <c r="G146" s="81"/>
      <c r="H146" s="81"/>
      <c r="I146" s="82"/>
      <c r="J146" s="30">
        <v>20479.490000000002</v>
      </c>
      <c r="K146" s="32"/>
      <c r="L146" s="32"/>
      <c r="M146" s="32"/>
      <c r="N146" s="32"/>
      <c r="O146" s="32"/>
      <c r="P146" s="32"/>
      <c r="AA146" s="41"/>
      <c r="AB146" s="2" t="s">
        <v>97</v>
      </c>
    </row>
    <row r="147" spans="1:28" s="3" customFormat="1" ht="15" x14ac:dyDescent="0.25">
      <c r="A147" s="80" t="s">
        <v>92</v>
      </c>
      <c r="B147" s="81"/>
      <c r="C147" s="81"/>
      <c r="D147" s="81"/>
      <c r="E147" s="81"/>
      <c r="F147" s="81"/>
      <c r="G147" s="81"/>
      <c r="H147" s="81"/>
      <c r="I147" s="82"/>
      <c r="J147" s="32"/>
      <c r="K147" s="32"/>
      <c r="L147" s="32"/>
      <c r="M147" s="32"/>
      <c r="N147" s="32"/>
      <c r="O147" s="32"/>
      <c r="P147" s="32"/>
      <c r="AA147" s="41"/>
      <c r="AB147" s="2" t="s">
        <v>92</v>
      </c>
    </row>
    <row r="148" spans="1:28" s="3" customFormat="1" ht="15" x14ac:dyDescent="0.25">
      <c r="A148" s="80" t="s">
        <v>98</v>
      </c>
      <c r="B148" s="81"/>
      <c r="C148" s="81"/>
      <c r="D148" s="81"/>
      <c r="E148" s="81"/>
      <c r="F148" s="81"/>
      <c r="G148" s="81"/>
      <c r="H148" s="81"/>
      <c r="I148" s="82"/>
      <c r="J148" s="30">
        <v>2391.6</v>
      </c>
      <c r="K148" s="32"/>
      <c r="L148" s="32"/>
      <c r="M148" s="32"/>
      <c r="N148" s="32"/>
      <c r="O148" s="32"/>
      <c r="P148" s="32"/>
      <c r="AA148" s="41"/>
      <c r="AB148" s="2" t="s">
        <v>98</v>
      </c>
    </row>
    <row r="149" spans="1:28" s="3" customFormat="1" ht="15" x14ac:dyDescent="0.25">
      <c r="A149" s="80" t="s">
        <v>99</v>
      </c>
      <c r="B149" s="81"/>
      <c r="C149" s="81"/>
      <c r="D149" s="81"/>
      <c r="E149" s="81"/>
      <c r="F149" s="81"/>
      <c r="G149" s="81"/>
      <c r="H149" s="81"/>
      <c r="I149" s="82"/>
      <c r="J149" s="30">
        <v>6433.49</v>
      </c>
      <c r="K149" s="32"/>
      <c r="L149" s="32"/>
      <c r="M149" s="32"/>
      <c r="N149" s="32"/>
      <c r="O149" s="32"/>
      <c r="P149" s="32"/>
      <c r="AA149" s="41"/>
      <c r="AB149" s="2" t="s">
        <v>99</v>
      </c>
    </row>
    <row r="150" spans="1:28" s="3" customFormat="1" ht="15" x14ac:dyDescent="0.25">
      <c r="A150" s="80" t="s">
        <v>101</v>
      </c>
      <c r="B150" s="81"/>
      <c r="C150" s="81"/>
      <c r="D150" s="81"/>
      <c r="E150" s="81"/>
      <c r="F150" s="81"/>
      <c r="G150" s="81"/>
      <c r="H150" s="81"/>
      <c r="I150" s="82"/>
      <c r="J150" s="30">
        <v>8186.59</v>
      </c>
      <c r="K150" s="32"/>
      <c r="L150" s="32"/>
      <c r="M150" s="32"/>
      <c r="N150" s="32"/>
      <c r="O150" s="32"/>
      <c r="P150" s="32"/>
      <c r="AA150" s="41"/>
      <c r="AB150" s="2" t="s">
        <v>101</v>
      </c>
    </row>
    <row r="151" spans="1:28" s="3" customFormat="1" ht="15" x14ac:dyDescent="0.25">
      <c r="A151" s="80" t="s">
        <v>102</v>
      </c>
      <c r="B151" s="81"/>
      <c r="C151" s="81"/>
      <c r="D151" s="81"/>
      <c r="E151" s="81"/>
      <c r="F151" s="81"/>
      <c r="G151" s="81"/>
      <c r="H151" s="81"/>
      <c r="I151" s="82"/>
      <c r="J151" s="30">
        <v>2248.1</v>
      </c>
      <c r="K151" s="32"/>
      <c r="L151" s="32"/>
      <c r="M151" s="32"/>
      <c r="N151" s="32"/>
      <c r="O151" s="32"/>
      <c r="P151" s="32"/>
      <c r="AA151" s="41"/>
      <c r="AB151" s="2" t="s">
        <v>102</v>
      </c>
    </row>
    <row r="152" spans="1:28" s="3" customFormat="1" ht="15" x14ac:dyDescent="0.25">
      <c r="A152" s="80" t="s">
        <v>103</v>
      </c>
      <c r="B152" s="81"/>
      <c r="C152" s="81"/>
      <c r="D152" s="81"/>
      <c r="E152" s="81"/>
      <c r="F152" s="81"/>
      <c r="G152" s="81"/>
      <c r="H152" s="81"/>
      <c r="I152" s="82"/>
      <c r="J152" s="30">
        <v>1219.71</v>
      </c>
      <c r="K152" s="32"/>
      <c r="L152" s="32"/>
      <c r="M152" s="32"/>
      <c r="N152" s="32"/>
      <c r="O152" s="32"/>
      <c r="P152" s="32"/>
      <c r="AA152" s="41"/>
      <c r="AB152" s="2" t="s">
        <v>103</v>
      </c>
    </row>
    <row r="153" spans="1:28" s="3" customFormat="1" ht="15" x14ac:dyDescent="0.25">
      <c r="A153" s="80" t="s">
        <v>372</v>
      </c>
      <c r="B153" s="81"/>
      <c r="C153" s="81"/>
      <c r="D153" s="81"/>
      <c r="E153" s="81"/>
      <c r="F153" s="81"/>
      <c r="G153" s="81"/>
      <c r="H153" s="81"/>
      <c r="I153" s="82"/>
      <c r="J153" s="30">
        <v>920789.63</v>
      </c>
      <c r="K153" s="32"/>
      <c r="L153" s="32"/>
      <c r="M153" s="32"/>
      <c r="N153" s="32"/>
      <c r="O153" s="32"/>
      <c r="P153" s="32"/>
      <c r="AA153" s="41"/>
      <c r="AB153" s="2" t="s">
        <v>372</v>
      </c>
    </row>
    <row r="154" spans="1:28" s="3" customFormat="1" ht="15" x14ac:dyDescent="0.25">
      <c r="A154" s="80" t="s">
        <v>92</v>
      </c>
      <c r="B154" s="81"/>
      <c r="C154" s="81"/>
      <c r="D154" s="81"/>
      <c r="E154" s="81"/>
      <c r="F154" s="81"/>
      <c r="G154" s="81"/>
      <c r="H154" s="81"/>
      <c r="I154" s="82"/>
      <c r="J154" s="32"/>
      <c r="K154" s="32"/>
      <c r="L154" s="32"/>
      <c r="M154" s="32"/>
      <c r="N154" s="32"/>
      <c r="O154" s="32"/>
      <c r="P154" s="32"/>
      <c r="AA154" s="41"/>
      <c r="AB154" s="2" t="s">
        <v>92</v>
      </c>
    </row>
    <row r="155" spans="1:28" s="3" customFormat="1" ht="15" x14ac:dyDescent="0.25">
      <c r="A155" s="80" t="s">
        <v>98</v>
      </c>
      <c r="B155" s="81"/>
      <c r="C155" s="81"/>
      <c r="D155" s="81"/>
      <c r="E155" s="81"/>
      <c r="F155" s="81"/>
      <c r="G155" s="81"/>
      <c r="H155" s="81"/>
      <c r="I155" s="82"/>
      <c r="J155" s="30">
        <v>122155.79</v>
      </c>
      <c r="K155" s="32"/>
      <c r="L155" s="32"/>
      <c r="M155" s="32"/>
      <c r="N155" s="32"/>
      <c r="O155" s="32"/>
      <c r="P155" s="32"/>
      <c r="AA155" s="41"/>
      <c r="AB155" s="2" t="s">
        <v>98</v>
      </c>
    </row>
    <row r="156" spans="1:28" s="3" customFormat="1" ht="15" x14ac:dyDescent="0.25">
      <c r="A156" s="80" t="s">
        <v>99</v>
      </c>
      <c r="B156" s="81"/>
      <c r="C156" s="81"/>
      <c r="D156" s="81"/>
      <c r="E156" s="81"/>
      <c r="F156" s="81"/>
      <c r="G156" s="81"/>
      <c r="H156" s="81"/>
      <c r="I156" s="82"/>
      <c r="J156" s="30">
        <v>56144.68</v>
      </c>
      <c r="K156" s="32"/>
      <c r="L156" s="32"/>
      <c r="M156" s="32"/>
      <c r="N156" s="32"/>
      <c r="O156" s="32"/>
      <c r="P156" s="32"/>
      <c r="AA156" s="41"/>
      <c r="AB156" s="2" t="s">
        <v>99</v>
      </c>
    </row>
    <row r="157" spans="1:28" s="3" customFormat="1" ht="15" x14ac:dyDescent="0.25">
      <c r="A157" s="80" t="s">
        <v>100</v>
      </c>
      <c r="B157" s="81"/>
      <c r="C157" s="81"/>
      <c r="D157" s="81"/>
      <c r="E157" s="81"/>
      <c r="F157" s="81"/>
      <c r="G157" s="81"/>
      <c r="H157" s="81"/>
      <c r="I157" s="82"/>
      <c r="J157" s="30">
        <v>16805.740000000002</v>
      </c>
      <c r="K157" s="32"/>
      <c r="L157" s="32"/>
      <c r="M157" s="32"/>
      <c r="N157" s="32"/>
      <c r="O157" s="32"/>
      <c r="P157" s="32"/>
      <c r="AA157" s="41"/>
      <c r="AB157" s="2" t="s">
        <v>100</v>
      </c>
    </row>
    <row r="158" spans="1:28" s="3" customFormat="1" ht="15" x14ac:dyDescent="0.25">
      <c r="A158" s="80" t="s">
        <v>101</v>
      </c>
      <c r="B158" s="81"/>
      <c r="C158" s="81"/>
      <c r="D158" s="81"/>
      <c r="E158" s="81"/>
      <c r="F158" s="81"/>
      <c r="G158" s="81"/>
      <c r="H158" s="81"/>
      <c r="I158" s="82"/>
      <c r="J158" s="30">
        <v>535298.19999999995</v>
      </c>
      <c r="K158" s="32"/>
      <c r="L158" s="32"/>
      <c r="M158" s="32"/>
      <c r="N158" s="32"/>
      <c r="O158" s="32"/>
      <c r="P158" s="32"/>
      <c r="AA158" s="41"/>
      <c r="AB158" s="2" t="s">
        <v>101</v>
      </c>
    </row>
    <row r="159" spans="1:28" s="3" customFormat="1" ht="15" x14ac:dyDescent="0.25">
      <c r="A159" s="80" t="s">
        <v>102</v>
      </c>
      <c r="B159" s="81"/>
      <c r="C159" s="81"/>
      <c r="D159" s="81"/>
      <c r="E159" s="81"/>
      <c r="F159" s="81"/>
      <c r="G159" s="81"/>
      <c r="H159" s="81"/>
      <c r="I159" s="82"/>
      <c r="J159" s="30">
        <v>125278.37</v>
      </c>
      <c r="K159" s="32"/>
      <c r="L159" s="32"/>
      <c r="M159" s="32"/>
      <c r="N159" s="32"/>
      <c r="O159" s="32"/>
      <c r="P159" s="32"/>
      <c r="AA159" s="41"/>
      <c r="AB159" s="2" t="s">
        <v>102</v>
      </c>
    </row>
    <row r="160" spans="1:28" s="3" customFormat="1" ht="15" x14ac:dyDescent="0.25">
      <c r="A160" s="80" t="s">
        <v>103</v>
      </c>
      <c r="B160" s="81"/>
      <c r="C160" s="81"/>
      <c r="D160" s="81"/>
      <c r="E160" s="81"/>
      <c r="F160" s="81"/>
      <c r="G160" s="81"/>
      <c r="H160" s="81"/>
      <c r="I160" s="82"/>
      <c r="J160" s="30">
        <v>65106.85</v>
      </c>
      <c r="K160" s="32"/>
      <c r="L160" s="32"/>
      <c r="M160" s="32"/>
      <c r="N160" s="32"/>
      <c r="O160" s="32"/>
      <c r="P160" s="32"/>
      <c r="AA160" s="41"/>
      <c r="AB160" s="2" t="s">
        <v>103</v>
      </c>
    </row>
    <row r="161" spans="1:29" s="3" customFormat="1" ht="15" x14ac:dyDescent="0.25">
      <c r="A161" s="80" t="s">
        <v>373</v>
      </c>
      <c r="B161" s="81"/>
      <c r="C161" s="81"/>
      <c r="D161" s="81"/>
      <c r="E161" s="81"/>
      <c r="F161" s="81"/>
      <c r="G161" s="81"/>
      <c r="H161" s="81"/>
      <c r="I161" s="82"/>
      <c r="J161" s="30">
        <v>1512345.92</v>
      </c>
      <c r="K161" s="32"/>
      <c r="L161" s="32"/>
      <c r="M161" s="32"/>
      <c r="N161" s="32"/>
      <c r="O161" s="32"/>
      <c r="P161" s="32"/>
      <c r="AA161" s="41"/>
      <c r="AB161" s="2" t="s">
        <v>373</v>
      </c>
    </row>
    <row r="162" spans="1:29" s="3" customFormat="1" ht="15" x14ac:dyDescent="0.25">
      <c r="A162" s="80" t="s">
        <v>104</v>
      </c>
      <c r="B162" s="81"/>
      <c r="C162" s="81"/>
      <c r="D162" s="81"/>
      <c r="E162" s="81"/>
      <c r="F162" s="81"/>
      <c r="G162" s="81"/>
      <c r="H162" s="81"/>
      <c r="I162" s="82"/>
      <c r="J162" s="30">
        <v>141353.13</v>
      </c>
      <c r="K162" s="32"/>
      <c r="L162" s="32"/>
      <c r="M162" s="32"/>
      <c r="N162" s="32"/>
      <c r="O162" s="32"/>
      <c r="P162" s="32"/>
      <c r="AA162" s="41"/>
      <c r="AB162" s="2" t="s">
        <v>104</v>
      </c>
    </row>
    <row r="163" spans="1:29" s="3" customFormat="1" ht="15" x14ac:dyDescent="0.25">
      <c r="A163" s="80" t="s">
        <v>105</v>
      </c>
      <c r="B163" s="81"/>
      <c r="C163" s="81"/>
      <c r="D163" s="81"/>
      <c r="E163" s="81"/>
      <c r="F163" s="81"/>
      <c r="G163" s="81"/>
      <c r="H163" s="81"/>
      <c r="I163" s="82"/>
      <c r="J163" s="30">
        <v>127526.47</v>
      </c>
      <c r="K163" s="32"/>
      <c r="L163" s="32"/>
      <c r="M163" s="32"/>
      <c r="N163" s="32"/>
      <c r="O163" s="32"/>
      <c r="P163" s="32"/>
      <c r="AA163" s="41"/>
      <c r="AB163" s="2" t="s">
        <v>105</v>
      </c>
    </row>
    <row r="164" spans="1:29" s="3" customFormat="1" ht="15" x14ac:dyDescent="0.25">
      <c r="A164" s="80" t="s">
        <v>106</v>
      </c>
      <c r="B164" s="81"/>
      <c r="C164" s="81"/>
      <c r="D164" s="81"/>
      <c r="E164" s="81"/>
      <c r="F164" s="81"/>
      <c r="G164" s="81"/>
      <c r="H164" s="81"/>
      <c r="I164" s="82"/>
      <c r="J164" s="30">
        <v>66326.559999999998</v>
      </c>
      <c r="K164" s="32"/>
      <c r="L164" s="32"/>
      <c r="M164" s="32"/>
      <c r="N164" s="32"/>
      <c r="O164" s="32"/>
      <c r="P164" s="32"/>
      <c r="AA164" s="41"/>
      <c r="AB164" s="2" t="s">
        <v>106</v>
      </c>
    </row>
    <row r="165" spans="1:29" s="3" customFormat="1" ht="15" x14ac:dyDescent="0.25">
      <c r="A165" s="77" t="s">
        <v>107</v>
      </c>
      <c r="B165" s="78"/>
      <c r="C165" s="78"/>
      <c r="D165" s="78"/>
      <c r="E165" s="78"/>
      <c r="F165" s="78"/>
      <c r="G165" s="78"/>
      <c r="H165" s="78"/>
      <c r="I165" s="79"/>
      <c r="J165" s="42">
        <v>2453615.04</v>
      </c>
      <c r="K165" s="40"/>
      <c r="L165" s="40"/>
      <c r="M165" s="40"/>
      <c r="N165" s="40"/>
      <c r="O165" s="43">
        <v>356.39509229999999</v>
      </c>
      <c r="P165" s="43">
        <v>34.928997299999999</v>
      </c>
      <c r="AA165" s="41"/>
      <c r="AC165" s="41" t="s">
        <v>107</v>
      </c>
    </row>
    <row r="166" spans="1:29" s="3" customFormat="1" ht="15" x14ac:dyDescent="0.25">
      <c r="A166" s="80" t="s">
        <v>374</v>
      </c>
      <c r="B166" s="81"/>
      <c r="C166" s="81"/>
      <c r="D166" s="81"/>
      <c r="E166" s="81"/>
      <c r="F166" s="81"/>
      <c r="G166" s="81"/>
      <c r="H166" s="81"/>
      <c r="I166" s="82"/>
      <c r="J166" s="32"/>
      <c r="K166" s="32"/>
      <c r="L166" s="32"/>
      <c r="M166" s="32"/>
      <c r="N166" s="32"/>
      <c r="O166" s="32"/>
      <c r="P166" s="32"/>
      <c r="AA166" s="41"/>
      <c r="AB166" s="2" t="s">
        <v>374</v>
      </c>
      <c r="AC166" s="41"/>
    </row>
    <row r="167" spans="1:29" s="3" customFormat="1" ht="15" x14ac:dyDescent="0.25">
      <c r="A167" s="80" t="s">
        <v>375</v>
      </c>
      <c r="B167" s="81"/>
      <c r="C167" s="81"/>
      <c r="D167" s="81"/>
      <c r="E167" s="81"/>
      <c r="F167" s="81"/>
      <c r="G167" s="81"/>
      <c r="H167" s="81"/>
      <c r="I167" s="82"/>
      <c r="J167" s="32"/>
      <c r="K167" s="32"/>
      <c r="L167" s="32"/>
      <c r="M167" s="32"/>
      <c r="N167" s="32"/>
      <c r="O167" s="32"/>
      <c r="P167" s="32"/>
      <c r="AA167" s="41"/>
      <c r="AB167" s="2" t="s">
        <v>375</v>
      </c>
      <c r="AC167" s="41"/>
    </row>
    <row r="168" spans="1:29" s="3" customFormat="1" ht="15" x14ac:dyDescent="0.25">
      <c r="A168" s="80" t="s">
        <v>376</v>
      </c>
      <c r="B168" s="81"/>
      <c r="C168" s="81"/>
      <c r="D168" s="81"/>
      <c r="E168" s="81"/>
      <c r="F168" s="81"/>
      <c r="G168" s="81"/>
      <c r="H168" s="81"/>
      <c r="I168" s="82"/>
      <c r="J168" s="30">
        <v>4060.73</v>
      </c>
      <c r="K168" s="32"/>
      <c r="L168" s="32"/>
      <c r="M168" s="32"/>
      <c r="N168" s="32"/>
      <c r="O168" s="32"/>
      <c r="P168" s="32"/>
      <c r="AA168" s="41"/>
      <c r="AB168" s="2" t="s">
        <v>376</v>
      </c>
      <c r="AC168" s="41"/>
    </row>
    <row r="169" spans="1:29" s="3" customFormat="1" ht="15" x14ac:dyDescent="0.25">
      <c r="A169" s="80" t="s">
        <v>377</v>
      </c>
      <c r="B169" s="81"/>
      <c r="C169" s="81"/>
      <c r="D169" s="81"/>
      <c r="E169" s="81"/>
      <c r="F169" s="81"/>
      <c r="G169" s="81"/>
      <c r="H169" s="81"/>
      <c r="I169" s="82"/>
      <c r="J169" s="30">
        <v>376936.35</v>
      </c>
      <c r="K169" s="32"/>
      <c r="L169" s="32"/>
      <c r="M169" s="32"/>
      <c r="N169" s="32"/>
      <c r="O169" s="32"/>
      <c r="P169" s="32"/>
      <c r="AA169" s="41"/>
      <c r="AB169" s="2" t="s">
        <v>377</v>
      </c>
      <c r="AC169" s="41"/>
    </row>
    <row r="170" spans="1:29" s="3" customFormat="1" ht="15" x14ac:dyDescent="0.25">
      <c r="A170" s="80" t="s">
        <v>378</v>
      </c>
      <c r="B170" s="81"/>
      <c r="C170" s="81"/>
      <c r="D170" s="81"/>
      <c r="E170" s="81"/>
      <c r="F170" s="81"/>
      <c r="G170" s="81"/>
      <c r="H170" s="81"/>
      <c r="I170" s="82"/>
      <c r="J170" s="30">
        <v>2657.86</v>
      </c>
      <c r="K170" s="32"/>
      <c r="L170" s="32"/>
      <c r="M170" s="32"/>
      <c r="N170" s="32"/>
      <c r="O170" s="32"/>
      <c r="P170" s="32"/>
      <c r="AA170" s="41"/>
      <c r="AB170" s="2" t="s">
        <v>378</v>
      </c>
      <c r="AC170" s="41"/>
    </row>
    <row r="171" spans="1:29" s="3" customFormat="1" ht="15" x14ac:dyDescent="0.25">
      <c r="A171" s="80" t="s">
        <v>379</v>
      </c>
      <c r="B171" s="81"/>
      <c r="C171" s="81"/>
      <c r="D171" s="81"/>
      <c r="E171" s="81"/>
      <c r="F171" s="81"/>
      <c r="G171" s="81"/>
      <c r="H171" s="81"/>
      <c r="I171" s="82"/>
      <c r="J171" s="30">
        <v>9209.32</v>
      </c>
      <c r="K171" s="32"/>
      <c r="L171" s="32"/>
      <c r="M171" s="32"/>
      <c r="N171" s="32"/>
      <c r="O171" s="32"/>
      <c r="P171" s="32"/>
      <c r="AA171" s="41"/>
      <c r="AB171" s="2" t="s">
        <v>379</v>
      </c>
      <c r="AC171" s="41"/>
    </row>
    <row r="172" spans="1:29" s="3" customFormat="1" ht="15" x14ac:dyDescent="0.25">
      <c r="A172" s="80" t="s">
        <v>380</v>
      </c>
      <c r="B172" s="81"/>
      <c r="C172" s="81"/>
      <c r="D172" s="81"/>
      <c r="E172" s="81"/>
      <c r="F172" s="81"/>
      <c r="G172" s="81"/>
      <c r="H172" s="81"/>
      <c r="I172" s="82"/>
      <c r="J172" s="30">
        <v>10619.8</v>
      </c>
      <c r="K172" s="32"/>
      <c r="L172" s="32"/>
      <c r="M172" s="32"/>
      <c r="N172" s="32"/>
      <c r="O172" s="32"/>
      <c r="P172" s="32"/>
      <c r="AA172" s="41"/>
      <c r="AB172" s="2" t="s">
        <v>380</v>
      </c>
      <c r="AC172" s="41"/>
    </row>
    <row r="173" spans="1:29" s="3" customFormat="1" ht="15" x14ac:dyDescent="0.25">
      <c r="A173" s="80" t="s">
        <v>381</v>
      </c>
      <c r="B173" s="81"/>
      <c r="C173" s="81"/>
      <c r="D173" s="81"/>
      <c r="E173" s="81"/>
      <c r="F173" s="81"/>
      <c r="G173" s="81"/>
      <c r="H173" s="81"/>
      <c r="I173" s="82"/>
      <c r="J173" s="30">
        <v>5289.54</v>
      </c>
      <c r="K173" s="32"/>
      <c r="L173" s="32"/>
      <c r="M173" s="32"/>
      <c r="N173" s="32"/>
      <c r="O173" s="32"/>
      <c r="P173" s="32"/>
      <c r="AA173" s="41"/>
      <c r="AB173" s="2" t="s">
        <v>381</v>
      </c>
      <c r="AC173" s="41"/>
    </row>
    <row r="174" spans="1:29" s="3" customFormat="1" ht="15" x14ac:dyDescent="0.25">
      <c r="A174" s="80" t="s">
        <v>382</v>
      </c>
      <c r="B174" s="81"/>
      <c r="C174" s="81"/>
      <c r="D174" s="81"/>
      <c r="E174" s="81"/>
      <c r="F174" s="81"/>
      <c r="G174" s="81"/>
      <c r="H174" s="81"/>
      <c r="I174" s="82"/>
      <c r="J174" s="30">
        <v>408773.6</v>
      </c>
      <c r="K174" s="32"/>
      <c r="L174" s="32"/>
      <c r="M174" s="32"/>
      <c r="N174" s="32"/>
      <c r="O174" s="32"/>
      <c r="P174" s="32"/>
      <c r="AA174" s="41"/>
      <c r="AB174" s="2" t="s">
        <v>382</v>
      </c>
      <c r="AC174" s="41"/>
    </row>
    <row r="175" spans="1:29" s="3" customFormat="1" ht="15" x14ac:dyDescent="0.25">
      <c r="A175" s="80" t="s">
        <v>383</v>
      </c>
      <c r="B175" s="81"/>
      <c r="C175" s="81"/>
      <c r="D175" s="81"/>
      <c r="E175" s="81"/>
      <c r="F175" s="81"/>
      <c r="G175" s="81"/>
      <c r="H175" s="81"/>
      <c r="I175" s="82"/>
      <c r="J175" s="32"/>
      <c r="K175" s="32"/>
      <c r="L175" s="32"/>
      <c r="M175" s="32"/>
      <c r="N175" s="32"/>
      <c r="O175" s="32"/>
      <c r="P175" s="32"/>
      <c r="AA175" s="41"/>
      <c r="AB175" s="2" t="s">
        <v>383</v>
      </c>
      <c r="AC175" s="41"/>
    </row>
    <row r="176" spans="1:29" s="3" customFormat="1" ht="15" x14ac:dyDescent="0.25">
      <c r="A176" s="80" t="s">
        <v>384</v>
      </c>
      <c r="B176" s="81"/>
      <c r="C176" s="81"/>
      <c r="D176" s="81"/>
      <c r="E176" s="81"/>
      <c r="F176" s="81"/>
      <c r="G176" s="81"/>
      <c r="H176" s="81"/>
      <c r="I176" s="82"/>
      <c r="J176" s="32"/>
      <c r="K176" s="32"/>
      <c r="L176" s="32"/>
      <c r="M176" s="32"/>
      <c r="N176" s="32"/>
      <c r="O176" s="32"/>
      <c r="P176" s="32"/>
      <c r="AA176" s="41"/>
      <c r="AB176" s="2" t="s">
        <v>384</v>
      </c>
      <c r="AC176" s="41"/>
    </row>
    <row r="177" spans="1:29" s="3" customFormat="1" ht="15" x14ac:dyDescent="0.25">
      <c r="A177" s="80" t="s">
        <v>385</v>
      </c>
      <c r="B177" s="81"/>
      <c r="C177" s="81"/>
      <c r="D177" s="81"/>
      <c r="E177" s="81"/>
      <c r="F177" s="81"/>
      <c r="G177" s="81"/>
      <c r="H177" s="81"/>
      <c r="I177" s="82"/>
      <c r="J177" s="30">
        <v>189652.39</v>
      </c>
      <c r="K177" s="32"/>
      <c r="L177" s="32"/>
      <c r="M177" s="32"/>
      <c r="N177" s="32"/>
      <c r="O177" s="32"/>
      <c r="P177" s="32"/>
      <c r="AA177" s="41"/>
      <c r="AB177" s="2" t="s">
        <v>385</v>
      </c>
      <c r="AC177" s="41"/>
    </row>
    <row r="178" spans="1:29" s="3" customFormat="1" ht="15" x14ac:dyDescent="0.25">
      <c r="A178" s="80" t="s">
        <v>386</v>
      </c>
      <c r="B178" s="81"/>
      <c r="C178" s="81"/>
      <c r="D178" s="81"/>
      <c r="E178" s="81"/>
      <c r="F178" s="81"/>
      <c r="G178" s="81"/>
      <c r="H178" s="81"/>
      <c r="I178" s="82"/>
      <c r="J178" s="30">
        <v>75508.95</v>
      </c>
      <c r="K178" s="32"/>
      <c r="L178" s="32"/>
      <c r="M178" s="32"/>
      <c r="N178" s="32"/>
      <c r="O178" s="32"/>
      <c r="P178" s="32"/>
      <c r="AA178" s="41"/>
      <c r="AB178" s="2" t="s">
        <v>386</v>
      </c>
      <c r="AC178" s="41"/>
    </row>
    <row r="179" spans="1:29" s="3" customFormat="1" ht="15" x14ac:dyDescent="0.25">
      <c r="A179" s="80" t="s">
        <v>387</v>
      </c>
      <c r="B179" s="81"/>
      <c r="C179" s="81"/>
      <c r="D179" s="81"/>
      <c r="E179" s="81"/>
      <c r="F179" s="81"/>
      <c r="G179" s="81"/>
      <c r="H179" s="81"/>
      <c r="I179" s="82"/>
      <c r="J179" s="30">
        <v>1247184.58</v>
      </c>
      <c r="K179" s="32"/>
      <c r="L179" s="32"/>
      <c r="M179" s="32"/>
      <c r="N179" s="32"/>
      <c r="O179" s="32"/>
      <c r="P179" s="32"/>
      <c r="AA179" s="41"/>
      <c r="AB179" s="2" t="s">
        <v>387</v>
      </c>
      <c r="AC179" s="41"/>
    </row>
    <row r="180" spans="1:29" s="3" customFormat="1" ht="15" x14ac:dyDescent="0.25">
      <c r="A180" s="80" t="s">
        <v>382</v>
      </c>
      <c r="B180" s="81"/>
      <c r="C180" s="81"/>
      <c r="D180" s="81"/>
      <c r="E180" s="81"/>
      <c r="F180" s="81"/>
      <c r="G180" s="81"/>
      <c r="H180" s="81"/>
      <c r="I180" s="82"/>
      <c r="J180" s="30">
        <v>1512345.92</v>
      </c>
      <c r="K180" s="32"/>
      <c r="L180" s="32"/>
      <c r="M180" s="32"/>
      <c r="N180" s="32"/>
      <c r="O180" s="32"/>
      <c r="P180" s="32"/>
      <c r="AA180" s="41"/>
      <c r="AB180" s="2" t="s">
        <v>382</v>
      </c>
      <c r="AC180" s="41"/>
    </row>
    <row r="181" spans="1:29" s="3" customFormat="1" ht="3" customHeight="1" x14ac:dyDescent="0.25">
      <c r="A181" s="45"/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6"/>
      <c r="M181" s="46"/>
      <c r="N181" s="46"/>
      <c r="O181" s="47"/>
      <c r="P181" s="47"/>
    </row>
    <row r="182" spans="1:29" s="3" customFormat="1" ht="53.2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</row>
    <row r="183" spans="1:29" s="3" customFormat="1" ht="15" x14ac:dyDescent="0.25">
      <c r="A183" s="4"/>
      <c r="B183" s="4"/>
      <c r="C183" s="4"/>
      <c r="D183" s="4"/>
      <c r="E183" s="4"/>
      <c r="F183" s="4"/>
      <c r="G183" s="4"/>
      <c r="H183" s="8"/>
      <c r="I183" s="83"/>
      <c r="J183" s="83"/>
      <c r="K183" s="83"/>
      <c r="L183" s="4"/>
      <c r="M183" s="4"/>
      <c r="N183" s="4"/>
      <c r="O183" s="4"/>
      <c r="P183" s="4"/>
    </row>
    <row r="184" spans="1:29" s="3" customFormat="1" ht="15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</row>
    <row r="185" spans="1:29" s="3" customFormat="1" ht="15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</row>
  </sheetData>
  <mergeCells count="182">
    <mergeCell ref="I183:K183"/>
    <mergeCell ref="A176:I176"/>
    <mergeCell ref="A177:I177"/>
    <mergeCell ref="A178:I178"/>
    <mergeCell ref="A179:I179"/>
    <mergeCell ref="A180:I180"/>
    <mergeCell ref="A171:I171"/>
    <mergeCell ref="A172:I172"/>
    <mergeCell ref="A173:I173"/>
    <mergeCell ref="A174:I174"/>
    <mergeCell ref="A175:I175"/>
    <mergeCell ref="A166:I166"/>
    <mergeCell ref="A167:I167"/>
    <mergeCell ref="A168:I168"/>
    <mergeCell ref="A169:I169"/>
    <mergeCell ref="A170:I170"/>
    <mergeCell ref="A161:I161"/>
    <mergeCell ref="A162:I162"/>
    <mergeCell ref="A163:I163"/>
    <mergeCell ref="A164:I164"/>
    <mergeCell ref="A165:I165"/>
    <mergeCell ref="A156:I156"/>
    <mergeCell ref="A157:I157"/>
    <mergeCell ref="A158:I158"/>
    <mergeCell ref="A159:I159"/>
    <mergeCell ref="A160:I160"/>
    <mergeCell ref="A151:I151"/>
    <mergeCell ref="A152:I152"/>
    <mergeCell ref="A153:I153"/>
    <mergeCell ref="A154:I154"/>
    <mergeCell ref="A155:I155"/>
    <mergeCell ref="A146:I146"/>
    <mergeCell ref="A147:I147"/>
    <mergeCell ref="A148:I148"/>
    <mergeCell ref="A149:I149"/>
    <mergeCell ref="A150:I150"/>
    <mergeCell ref="A141:I141"/>
    <mergeCell ref="A142:I142"/>
    <mergeCell ref="A143:I143"/>
    <mergeCell ref="A144:I144"/>
    <mergeCell ref="A145:I145"/>
    <mergeCell ref="C136:E136"/>
    <mergeCell ref="C137:E137"/>
    <mergeCell ref="C138:E138"/>
    <mergeCell ref="A139:I139"/>
    <mergeCell ref="A140:I140"/>
    <mergeCell ref="C131:E131"/>
    <mergeCell ref="C132:E132"/>
    <mergeCell ref="C133:E133"/>
    <mergeCell ref="A134:P134"/>
    <mergeCell ref="C135:E135"/>
    <mergeCell ref="C126:E126"/>
    <mergeCell ref="C127:E127"/>
    <mergeCell ref="C128:E128"/>
    <mergeCell ref="A129:P129"/>
    <mergeCell ref="C130:E130"/>
    <mergeCell ref="A121:P121"/>
    <mergeCell ref="C122:E122"/>
    <mergeCell ref="C123:E123"/>
    <mergeCell ref="A124:P124"/>
    <mergeCell ref="C125:E125"/>
    <mergeCell ref="C116:E116"/>
    <mergeCell ref="C117:E117"/>
    <mergeCell ref="C118:E118"/>
    <mergeCell ref="C119:E119"/>
    <mergeCell ref="C120:E120"/>
    <mergeCell ref="C111:E111"/>
    <mergeCell ref="C112:E112"/>
    <mergeCell ref="C113:E113"/>
    <mergeCell ref="C114:E114"/>
    <mergeCell ref="A115:P115"/>
    <mergeCell ref="C106:E106"/>
    <mergeCell ref="C107:E107"/>
    <mergeCell ref="A108:P108"/>
    <mergeCell ref="C109:E109"/>
    <mergeCell ref="C110:E110"/>
    <mergeCell ref="C101:E101"/>
    <mergeCell ref="C102:E102"/>
    <mergeCell ref="C103:E103"/>
    <mergeCell ref="A104:P104"/>
    <mergeCell ref="C105:E105"/>
    <mergeCell ref="C96:E96"/>
    <mergeCell ref="C97:E97"/>
    <mergeCell ref="A98:P98"/>
    <mergeCell ref="C99:E99"/>
    <mergeCell ref="C100:E100"/>
    <mergeCell ref="C91:E91"/>
    <mergeCell ref="C92:E92"/>
    <mergeCell ref="C93:E93"/>
    <mergeCell ref="A94:P94"/>
    <mergeCell ref="C95:E95"/>
    <mergeCell ref="A86:P86"/>
    <mergeCell ref="C87:E87"/>
    <mergeCell ref="C88:E88"/>
    <mergeCell ref="A89:P89"/>
    <mergeCell ref="C90:E90"/>
    <mergeCell ref="A81:P81"/>
    <mergeCell ref="C82:E82"/>
    <mergeCell ref="C83:E83"/>
    <mergeCell ref="C84:E84"/>
    <mergeCell ref="C85:E85"/>
    <mergeCell ref="C76:E76"/>
    <mergeCell ref="A77:P77"/>
    <mergeCell ref="C78:E78"/>
    <mergeCell ref="C79:E79"/>
    <mergeCell ref="C80:E80"/>
    <mergeCell ref="C71:E71"/>
    <mergeCell ref="C72:E72"/>
    <mergeCell ref="A73:P73"/>
    <mergeCell ref="C74:E74"/>
    <mergeCell ref="C75:E75"/>
    <mergeCell ref="A66:P66"/>
    <mergeCell ref="C67:E67"/>
    <mergeCell ref="C68:E68"/>
    <mergeCell ref="C69:E69"/>
    <mergeCell ref="A70:P70"/>
    <mergeCell ref="C61:E61"/>
    <mergeCell ref="C62:E62"/>
    <mergeCell ref="A63:P63"/>
    <mergeCell ref="C64:E64"/>
    <mergeCell ref="C65:E65"/>
    <mergeCell ref="C56:E56"/>
    <mergeCell ref="C57:E57"/>
    <mergeCell ref="C58:E58"/>
    <mergeCell ref="A59:P59"/>
    <mergeCell ref="C60:E60"/>
    <mergeCell ref="C51:E51"/>
    <mergeCell ref="C52:E52"/>
    <mergeCell ref="C53:E53"/>
    <mergeCell ref="A54:P54"/>
    <mergeCell ref="A55:P55"/>
    <mergeCell ref="C46:E46"/>
    <mergeCell ref="A47:P47"/>
    <mergeCell ref="C48:E48"/>
    <mergeCell ref="A49:P49"/>
    <mergeCell ref="A50:P50"/>
    <mergeCell ref="A41:P41"/>
    <mergeCell ref="C42:E42"/>
    <mergeCell ref="C43:E43"/>
    <mergeCell ref="C44:E44"/>
    <mergeCell ref="C45:E45"/>
    <mergeCell ref="A36:P36"/>
    <mergeCell ref="C37:E37"/>
    <mergeCell ref="C38:E38"/>
    <mergeCell ref="C39:E39"/>
    <mergeCell ref="A40:P40"/>
    <mergeCell ref="C31:E31"/>
    <mergeCell ref="C32:E32"/>
    <mergeCell ref="C33:E33"/>
    <mergeCell ref="C34:E34"/>
    <mergeCell ref="C35:E35"/>
    <mergeCell ref="C26:E26"/>
    <mergeCell ref="A27:P27"/>
    <mergeCell ref="C28:E28"/>
    <mergeCell ref="C29:E29"/>
    <mergeCell ref="A30:P30"/>
    <mergeCell ref="C21:E21"/>
    <mergeCell ref="A22:P22"/>
    <mergeCell ref="A23:P23"/>
    <mergeCell ref="A24:P24"/>
    <mergeCell ref="C25:E25"/>
    <mergeCell ref="A8:P8"/>
    <mergeCell ref="C9:G9"/>
    <mergeCell ref="E16:P16"/>
    <mergeCell ref="A18:A20"/>
    <mergeCell ref="B18:B20"/>
    <mergeCell ref="C18:E20"/>
    <mergeCell ref="F18:F20"/>
    <mergeCell ref="G18:H18"/>
    <mergeCell ref="I18:N18"/>
    <mergeCell ref="O18:O20"/>
    <mergeCell ref="P18:P20"/>
    <mergeCell ref="G19:G20"/>
    <mergeCell ref="H19:H20"/>
    <mergeCell ref="I19:I20"/>
    <mergeCell ref="J19:J20"/>
    <mergeCell ref="K19:N19"/>
    <mergeCell ref="A2:P2"/>
    <mergeCell ref="A3:P3"/>
    <mergeCell ref="A5:P5"/>
    <mergeCell ref="A6:P6"/>
    <mergeCell ref="A7:P7"/>
  </mergeCells>
  <printOptions horizontalCentered="1"/>
  <pageMargins left="0.39370077848434498" right="0.39370077848434498" top="0.31496062874794001" bottom="0.31496062874794001" header="0.118110239505768" footer="0.118110239505768"/>
  <pageSetup paperSize="9" scale="78" fitToHeight="0" orientation="landscape" r:id="rId1"/>
  <headerFooter>
    <oddFooter>&amp;RСтраница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8"/>
  <sheetViews>
    <sheetView topLeftCell="A58" workbookViewId="0">
      <selection activeCell="I96" sqref="I96"/>
    </sheetView>
  </sheetViews>
  <sheetFormatPr defaultColWidth="9.140625" defaultRowHeight="11.25" customHeight="1" x14ac:dyDescent="0.2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9.42578125" style="1" customWidth="1"/>
    <col min="8" max="8" width="10.140625" style="1" customWidth="1"/>
    <col min="9" max="9" width="11.85546875" style="1" customWidth="1"/>
    <col min="10" max="10" width="12.140625" style="1" customWidth="1"/>
    <col min="11" max="11" width="8.5703125" style="1" customWidth="1"/>
    <col min="12" max="12" width="11.85546875" style="1" customWidth="1"/>
    <col min="13" max="13" width="9.7109375" style="1" customWidth="1"/>
    <col min="14" max="14" width="9.140625" style="1"/>
    <col min="15" max="16" width="11" style="1" customWidth="1"/>
    <col min="17" max="19" width="8.7109375" style="1" customWidth="1"/>
    <col min="20" max="21" width="176.7109375" style="2" hidden="1" customWidth="1"/>
    <col min="22" max="22" width="52.140625" style="2" hidden="1" customWidth="1"/>
    <col min="23" max="23" width="126.7109375" style="2" hidden="1" customWidth="1"/>
    <col min="24" max="24" width="176.7109375" style="2" hidden="1" customWidth="1"/>
    <col min="25" max="25" width="34.140625" style="2" hidden="1" customWidth="1"/>
    <col min="26" max="26" width="176.7109375" style="2" hidden="1" customWidth="1"/>
    <col min="27" max="29" width="103.28515625" style="2" hidden="1" customWidth="1"/>
    <col min="30" max="16384" width="9.140625" style="1"/>
  </cols>
  <sheetData>
    <row r="1" spans="1:23" s="3" customFormat="1" ht="15" x14ac:dyDescent="0.25">
      <c r="A1" s="4"/>
      <c r="B1" s="4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4"/>
      <c r="O1" s="4"/>
      <c r="P1" s="4"/>
    </row>
    <row r="2" spans="1:23" s="3" customFormat="1" ht="15" x14ac:dyDescent="0.25">
      <c r="A2" s="59" t="s">
        <v>388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T2" s="6" t="s">
        <v>388</v>
      </c>
    </row>
    <row r="3" spans="1:23" s="3" customFormat="1" ht="15" x14ac:dyDescent="0.25">
      <c r="A3" s="60" t="s">
        <v>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</row>
    <row r="4" spans="1:23" s="3" customFormat="1" ht="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23" s="3" customFormat="1" ht="28.5" customHeight="1" x14ac:dyDescent="0.25">
      <c r="A5" s="61" t="s">
        <v>389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23" s="3" customFormat="1" ht="21" customHeight="1" x14ac:dyDescent="0.25">
      <c r="A6" s="62" t="s">
        <v>3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23" s="3" customFormat="1" ht="15" x14ac:dyDescent="0.25">
      <c r="A7" s="63" t="s">
        <v>390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U7" s="6" t="s">
        <v>390</v>
      </c>
    </row>
    <row r="8" spans="1:23" s="3" customFormat="1" ht="15.75" customHeight="1" x14ac:dyDescent="0.25">
      <c r="A8" s="62" t="s">
        <v>5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</row>
    <row r="9" spans="1:23" s="3" customFormat="1" ht="15" x14ac:dyDescent="0.25">
      <c r="A9" s="4"/>
      <c r="B9" s="8" t="s">
        <v>6</v>
      </c>
      <c r="C9" s="64" t="s">
        <v>391</v>
      </c>
      <c r="D9" s="64"/>
      <c r="E9" s="64"/>
      <c r="F9" s="64"/>
      <c r="G9" s="64"/>
      <c r="H9" s="9"/>
      <c r="I9" s="9"/>
      <c r="J9" s="9"/>
      <c r="K9" s="9"/>
      <c r="L9" s="9"/>
      <c r="M9" s="9"/>
      <c r="N9" s="9"/>
      <c r="O9" s="4"/>
      <c r="P9" s="4"/>
      <c r="V9" s="10" t="s">
        <v>391</v>
      </c>
    </row>
    <row r="10" spans="1:23" s="3" customFormat="1" ht="12.75" customHeight="1" x14ac:dyDescent="0.25">
      <c r="B10" s="11" t="s">
        <v>8</v>
      </c>
      <c r="C10" s="11"/>
      <c r="D10" s="12"/>
      <c r="E10" s="13">
        <v>294758.19</v>
      </c>
      <c r="F10" s="14" t="s">
        <v>9</v>
      </c>
      <c r="H10" s="11"/>
      <c r="I10" s="11"/>
      <c r="J10" s="11"/>
      <c r="K10" s="11"/>
      <c r="L10" s="11"/>
      <c r="M10" s="15"/>
      <c r="N10" s="11"/>
    </row>
    <row r="11" spans="1:23" s="3" customFormat="1" ht="12.75" customHeight="1" x14ac:dyDescent="0.25">
      <c r="B11" s="11" t="s">
        <v>10</v>
      </c>
      <c r="D11" s="12"/>
      <c r="E11" s="13">
        <v>42594.37</v>
      </c>
      <c r="F11" s="14" t="s">
        <v>9</v>
      </c>
      <c r="H11" s="11"/>
      <c r="I11" s="11"/>
      <c r="J11" s="11"/>
      <c r="K11" s="11"/>
      <c r="L11" s="11"/>
      <c r="M11" s="15"/>
      <c r="N11" s="11"/>
    </row>
    <row r="12" spans="1:23" s="3" customFormat="1" ht="12.75" customHeight="1" x14ac:dyDescent="0.25">
      <c r="B12" s="11" t="s">
        <v>145</v>
      </c>
      <c r="D12" s="12"/>
      <c r="E12" s="13">
        <v>10755.84</v>
      </c>
      <c r="F12" s="14" t="s">
        <v>9</v>
      </c>
      <c r="H12" s="11"/>
      <c r="I12" s="11"/>
      <c r="J12" s="11"/>
      <c r="K12" s="11"/>
      <c r="L12" s="11"/>
      <c r="M12" s="15"/>
      <c r="N12" s="11"/>
    </row>
    <row r="13" spans="1:23" s="3" customFormat="1" ht="12.75" customHeight="1" x14ac:dyDescent="0.25">
      <c r="B13" s="11" t="s">
        <v>146</v>
      </c>
      <c r="D13" s="12"/>
      <c r="E13" s="13">
        <v>241407.98</v>
      </c>
      <c r="F13" s="14" t="s">
        <v>9</v>
      </c>
      <c r="H13" s="11"/>
      <c r="I13" s="11"/>
      <c r="J13" s="11"/>
      <c r="K13" s="11"/>
      <c r="L13" s="11"/>
      <c r="M13" s="15"/>
      <c r="N13" s="11"/>
    </row>
    <row r="14" spans="1:23" s="3" customFormat="1" ht="12.75" customHeight="1" x14ac:dyDescent="0.25">
      <c r="B14" s="11" t="s">
        <v>11</v>
      </c>
      <c r="C14" s="11"/>
      <c r="D14" s="12"/>
      <c r="E14" s="13">
        <v>11296.14</v>
      </c>
      <c r="F14" s="14" t="s">
        <v>9</v>
      </c>
      <c r="H14" s="11"/>
      <c r="J14" s="11"/>
      <c r="K14" s="11"/>
      <c r="L14" s="11"/>
      <c r="M14" s="5"/>
      <c r="N14" s="16"/>
    </row>
    <row r="15" spans="1:23" s="3" customFormat="1" ht="12.75" customHeight="1" x14ac:dyDescent="0.25">
      <c r="B15" s="11" t="s">
        <v>12</v>
      </c>
      <c r="C15" s="11"/>
      <c r="D15" s="17"/>
      <c r="E15" s="13">
        <v>30.84</v>
      </c>
      <c r="F15" s="14" t="s">
        <v>13</v>
      </c>
      <c r="H15" s="11"/>
      <c r="J15" s="11"/>
      <c r="K15" s="11"/>
      <c r="L15" s="11"/>
      <c r="M15" s="18"/>
      <c r="N15" s="14"/>
    </row>
    <row r="16" spans="1:23" s="3" customFormat="1" ht="15" x14ac:dyDescent="0.25">
      <c r="A16" s="4"/>
      <c r="B16" s="8" t="s">
        <v>14</v>
      </c>
      <c r="C16" s="8"/>
      <c r="D16" s="4"/>
      <c r="E16" s="65" t="s">
        <v>392</v>
      </c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W16" s="10" t="s">
        <v>392</v>
      </c>
    </row>
    <row r="17" spans="1:25" s="3" customFormat="1" ht="12.75" customHeight="1" x14ac:dyDescent="0.25">
      <c r="A17" s="8"/>
      <c r="B17" s="8"/>
      <c r="C17" s="4"/>
      <c r="D17" s="8"/>
      <c r="E17" s="19"/>
      <c r="F17" s="20"/>
      <c r="G17" s="21"/>
      <c r="H17" s="21"/>
      <c r="I17" s="8"/>
      <c r="J17" s="8"/>
      <c r="K17" s="8"/>
      <c r="L17" s="22"/>
      <c r="M17" s="8"/>
      <c r="N17" s="4"/>
      <c r="O17" s="4"/>
      <c r="P17" s="4"/>
    </row>
    <row r="18" spans="1:25" s="3" customFormat="1" ht="36" customHeight="1" x14ac:dyDescent="0.25">
      <c r="A18" s="66" t="s">
        <v>16</v>
      </c>
      <c r="B18" s="66" t="s">
        <v>17</v>
      </c>
      <c r="C18" s="66" t="s">
        <v>18</v>
      </c>
      <c r="D18" s="66"/>
      <c r="E18" s="66"/>
      <c r="F18" s="66" t="s">
        <v>19</v>
      </c>
      <c r="G18" s="67" t="s">
        <v>20</v>
      </c>
      <c r="H18" s="68"/>
      <c r="I18" s="66" t="s">
        <v>21</v>
      </c>
      <c r="J18" s="66"/>
      <c r="K18" s="66"/>
      <c r="L18" s="66"/>
      <c r="M18" s="66"/>
      <c r="N18" s="66"/>
      <c r="O18" s="66" t="s">
        <v>22</v>
      </c>
      <c r="P18" s="66" t="s">
        <v>23</v>
      </c>
    </row>
    <row r="19" spans="1:25" s="3" customFormat="1" ht="36.75" customHeight="1" x14ac:dyDescent="0.25">
      <c r="A19" s="66"/>
      <c r="B19" s="66"/>
      <c r="C19" s="66"/>
      <c r="D19" s="66"/>
      <c r="E19" s="66"/>
      <c r="F19" s="66"/>
      <c r="G19" s="69" t="s">
        <v>24</v>
      </c>
      <c r="H19" s="69" t="s">
        <v>25</v>
      </c>
      <c r="I19" s="66" t="s">
        <v>24</v>
      </c>
      <c r="J19" s="66" t="s">
        <v>26</v>
      </c>
      <c r="K19" s="71" t="s">
        <v>27</v>
      </c>
      <c r="L19" s="71"/>
      <c r="M19" s="71"/>
      <c r="N19" s="71"/>
      <c r="O19" s="66"/>
      <c r="P19" s="66"/>
    </row>
    <row r="20" spans="1:25" s="3" customFormat="1" ht="15" x14ac:dyDescent="0.25">
      <c r="A20" s="66"/>
      <c r="B20" s="66"/>
      <c r="C20" s="66"/>
      <c r="D20" s="66"/>
      <c r="E20" s="66"/>
      <c r="F20" s="66"/>
      <c r="G20" s="70"/>
      <c r="H20" s="70"/>
      <c r="I20" s="66"/>
      <c r="J20" s="66"/>
      <c r="K20" s="24" t="s">
        <v>28</v>
      </c>
      <c r="L20" s="24" t="s">
        <v>29</v>
      </c>
      <c r="M20" s="24" t="s">
        <v>30</v>
      </c>
      <c r="N20" s="24" t="s">
        <v>31</v>
      </c>
      <c r="O20" s="66"/>
      <c r="P20" s="66"/>
    </row>
    <row r="21" spans="1:25" s="3" customFormat="1" ht="15" x14ac:dyDescent="0.25">
      <c r="A21" s="23">
        <v>1</v>
      </c>
      <c r="B21" s="23">
        <v>2</v>
      </c>
      <c r="C21" s="71">
        <v>3</v>
      </c>
      <c r="D21" s="71"/>
      <c r="E21" s="71"/>
      <c r="F21" s="23">
        <v>4</v>
      </c>
      <c r="G21" s="23">
        <v>5</v>
      </c>
      <c r="H21" s="23">
        <v>6</v>
      </c>
      <c r="I21" s="23">
        <v>7</v>
      </c>
      <c r="J21" s="23">
        <v>8</v>
      </c>
      <c r="K21" s="23">
        <v>9</v>
      </c>
      <c r="L21" s="23">
        <v>10</v>
      </c>
      <c r="M21" s="23">
        <v>11</v>
      </c>
      <c r="N21" s="23">
        <v>12</v>
      </c>
      <c r="O21" s="23">
        <v>13</v>
      </c>
      <c r="P21" s="23">
        <v>14</v>
      </c>
    </row>
    <row r="22" spans="1:25" s="3" customFormat="1" ht="15" x14ac:dyDescent="0.25">
      <c r="A22" s="72" t="s">
        <v>393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X22" s="25" t="s">
        <v>393</v>
      </c>
    </row>
    <row r="23" spans="1:25" s="3" customFormat="1" ht="45" x14ac:dyDescent="0.25">
      <c r="A23" s="26" t="s">
        <v>33</v>
      </c>
      <c r="B23" s="27" t="s">
        <v>394</v>
      </c>
      <c r="C23" s="73" t="s">
        <v>395</v>
      </c>
      <c r="D23" s="74"/>
      <c r="E23" s="75"/>
      <c r="F23" s="26" t="s">
        <v>396</v>
      </c>
      <c r="G23" s="28"/>
      <c r="H23" s="35">
        <v>2</v>
      </c>
      <c r="I23" s="30">
        <v>2239.42</v>
      </c>
      <c r="J23" s="30">
        <v>6472.33</v>
      </c>
      <c r="K23" s="30">
        <v>4810.12</v>
      </c>
      <c r="L23" s="32"/>
      <c r="M23" s="32"/>
      <c r="N23" s="30">
        <v>1662.21</v>
      </c>
      <c r="O23" s="31">
        <v>11.92</v>
      </c>
      <c r="P23" s="33">
        <v>0</v>
      </c>
      <c r="X23" s="25"/>
      <c r="Y23" s="2" t="s">
        <v>395</v>
      </c>
    </row>
    <row r="24" spans="1:25" s="3" customFormat="1" ht="57" x14ac:dyDescent="0.25">
      <c r="A24" s="26" t="s">
        <v>37</v>
      </c>
      <c r="B24" s="27" t="s">
        <v>397</v>
      </c>
      <c r="C24" s="73" t="s">
        <v>398</v>
      </c>
      <c r="D24" s="74"/>
      <c r="E24" s="75"/>
      <c r="F24" s="26" t="s">
        <v>396</v>
      </c>
      <c r="G24" s="28"/>
      <c r="H24" s="35">
        <v>2</v>
      </c>
      <c r="I24" s="30">
        <v>3.58</v>
      </c>
      <c r="J24" s="31">
        <v>7.16</v>
      </c>
      <c r="K24" s="32"/>
      <c r="L24" s="32"/>
      <c r="M24" s="32"/>
      <c r="N24" s="31">
        <v>7.16</v>
      </c>
      <c r="O24" s="33">
        <v>0</v>
      </c>
      <c r="P24" s="33">
        <v>0</v>
      </c>
      <c r="X24" s="25"/>
      <c r="Y24" s="2" t="s">
        <v>398</v>
      </c>
    </row>
    <row r="25" spans="1:25" s="3" customFormat="1" ht="23.25" x14ac:dyDescent="0.25">
      <c r="A25" s="26" t="s">
        <v>40</v>
      </c>
      <c r="B25" s="27" t="s">
        <v>399</v>
      </c>
      <c r="C25" s="73" t="s">
        <v>400</v>
      </c>
      <c r="D25" s="74"/>
      <c r="E25" s="75"/>
      <c r="F25" s="26" t="s">
        <v>167</v>
      </c>
      <c r="G25" s="28"/>
      <c r="H25" s="35">
        <v>20</v>
      </c>
      <c r="I25" s="30">
        <v>784.27</v>
      </c>
      <c r="J25" s="30">
        <v>15685.4</v>
      </c>
      <c r="K25" s="32"/>
      <c r="L25" s="32"/>
      <c r="M25" s="32"/>
      <c r="N25" s="30">
        <v>15685.4</v>
      </c>
      <c r="O25" s="33">
        <v>0</v>
      </c>
      <c r="P25" s="33">
        <v>0</v>
      </c>
      <c r="X25" s="25"/>
      <c r="Y25" s="2" t="s">
        <v>400</v>
      </c>
    </row>
    <row r="26" spans="1:25" s="3" customFormat="1" ht="45" x14ac:dyDescent="0.25">
      <c r="A26" s="26" t="s">
        <v>44</v>
      </c>
      <c r="B26" s="27" t="s">
        <v>401</v>
      </c>
      <c r="C26" s="73" t="s">
        <v>402</v>
      </c>
      <c r="D26" s="74"/>
      <c r="E26" s="75"/>
      <c r="F26" s="26" t="s">
        <v>403</v>
      </c>
      <c r="G26" s="28"/>
      <c r="H26" s="35">
        <v>1</v>
      </c>
      <c r="I26" s="30">
        <v>468.94</v>
      </c>
      <c r="J26" s="31">
        <v>468.94</v>
      </c>
      <c r="K26" s="32"/>
      <c r="L26" s="32"/>
      <c r="M26" s="32"/>
      <c r="N26" s="31">
        <v>468.94</v>
      </c>
      <c r="O26" s="33">
        <v>0</v>
      </c>
      <c r="P26" s="33">
        <v>0</v>
      </c>
      <c r="X26" s="25"/>
      <c r="Y26" s="2" t="s">
        <v>402</v>
      </c>
    </row>
    <row r="27" spans="1:25" s="3" customFormat="1" ht="45" x14ac:dyDescent="0.25">
      <c r="A27" s="26" t="s">
        <v>47</v>
      </c>
      <c r="B27" s="27" t="s">
        <v>404</v>
      </c>
      <c r="C27" s="73" t="s">
        <v>405</v>
      </c>
      <c r="D27" s="74"/>
      <c r="E27" s="75"/>
      <c r="F27" s="26" t="s">
        <v>84</v>
      </c>
      <c r="G27" s="28"/>
      <c r="H27" s="38">
        <v>0.2</v>
      </c>
      <c r="I27" s="30">
        <v>411.63</v>
      </c>
      <c r="J27" s="31">
        <v>82.33</v>
      </c>
      <c r="K27" s="32"/>
      <c r="L27" s="32"/>
      <c r="M27" s="32"/>
      <c r="N27" s="31">
        <v>82.33</v>
      </c>
      <c r="O27" s="33">
        <v>0</v>
      </c>
      <c r="P27" s="33">
        <v>0</v>
      </c>
      <c r="X27" s="25"/>
      <c r="Y27" s="2" t="s">
        <v>405</v>
      </c>
    </row>
    <row r="28" spans="1:25" s="3" customFormat="1" ht="79.5" x14ac:dyDescent="0.25">
      <c r="A28" s="26" t="s">
        <v>50</v>
      </c>
      <c r="B28" s="27" t="s">
        <v>406</v>
      </c>
      <c r="C28" s="73" t="s">
        <v>407</v>
      </c>
      <c r="D28" s="74"/>
      <c r="E28" s="75"/>
      <c r="F28" s="26" t="s">
        <v>62</v>
      </c>
      <c r="G28" s="28"/>
      <c r="H28" s="35">
        <v>2</v>
      </c>
      <c r="I28" s="30">
        <v>836.52</v>
      </c>
      <c r="J28" s="30">
        <v>1673.04</v>
      </c>
      <c r="K28" s="32"/>
      <c r="L28" s="32"/>
      <c r="M28" s="32"/>
      <c r="N28" s="30">
        <v>1673.04</v>
      </c>
      <c r="O28" s="33">
        <v>0</v>
      </c>
      <c r="P28" s="33">
        <v>0</v>
      </c>
      <c r="X28" s="25"/>
      <c r="Y28" s="2" t="s">
        <v>407</v>
      </c>
    </row>
    <row r="29" spans="1:25" s="3" customFormat="1" ht="45" x14ac:dyDescent="0.25">
      <c r="A29" s="26" t="s">
        <v>51</v>
      </c>
      <c r="B29" s="27" t="s">
        <v>408</v>
      </c>
      <c r="C29" s="73" t="s">
        <v>409</v>
      </c>
      <c r="D29" s="74"/>
      <c r="E29" s="75"/>
      <c r="F29" s="26" t="s">
        <v>36</v>
      </c>
      <c r="G29" s="28"/>
      <c r="H29" s="49">
        <v>3.1999999999999999E-5</v>
      </c>
      <c r="I29" s="30">
        <v>438750.6</v>
      </c>
      <c r="J29" s="31">
        <v>14.04</v>
      </c>
      <c r="K29" s="32"/>
      <c r="L29" s="32"/>
      <c r="M29" s="32"/>
      <c r="N29" s="31">
        <v>14.04</v>
      </c>
      <c r="O29" s="33">
        <v>0</v>
      </c>
      <c r="P29" s="33">
        <v>0</v>
      </c>
      <c r="X29" s="25"/>
      <c r="Y29" s="2" t="s">
        <v>409</v>
      </c>
    </row>
    <row r="30" spans="1:25" s="3" customFormat="1" ht="34.5" x14ac:dyDescent="0.25">
      <c r="A30" s="26" t="s">
        <v>410</v>
      </c>
      <c r="B30" s="27" t="s">
        <v>411</v>
      </c>
      <c r="C30" s="73" t="s">
        <v>412</v>
      </c>
      <c r="D30" s="74"/>
      <c r="E30" s="75"/>
      <c r="F30" s="26" t="s">
        <v>62</v>
      </c>
      <c r="G30" s="28"/>
      <c r="H30" s="35">
        <v>2</v>
      </c>
      <c r="I30" s="30">
        <v>104731.67</v>
      </c>
      <c r="J30" s="30">
        <v>209463.34</v>
      </c>
      <c r="K30" s="32"/>
      <c r="L30" s="32"/>
      <c r="M30" s="32"/>
      <c r="N30" s="32"/>
      <c r="O30" s="33">
        <v>0</v>
      </c>
      <c r="P30" s="33">
        <v>0</v>
      </c>
      <c r="X30" s="25"/>
      <c r="Y30" s="2" t="s">
        <v>412</v>
      </c>
    </row>
    <row r="31" spans="1:25" s="3" customFormat="1" ht="45" x14ac:dyDescent="0.25">
      <c r="A31" s="26" t="s">
        <v>55</v>
      </c>
      <c r="B31" s="27" t="s">
        <v>413</v>
      </c>
      <c r="C31" s="73" t="s">
        <v>414</v>
      </c>
      <c r="D31" s="74"/>
      <c r="E31" s="75"/>
      <c r="F31" s="26" t="s">
        <v>62</v>
      </c>
      <c r="G31" s="28"/>
      <c r="H31" s="35">
        <v>1</v>
      </c>
      <c r="I31" s="30">
        <v>3111.83</v>
      </c>
      <c r="J31" s="30">
        <v>4342.43</v>
      </c>
      <c r="K31" s="30">
        <v>2576.91</v>
      </c>
      <c r="L31" s="31">
        <v>196.98</v>
      </c>
      <c r="M31" s="31">
        <v>92.54</v>
      </c>
      <c r="N31" s="30">
        <v>1476</v>
      </c>
      <c r="O31" s="33">
        <v>8</v>
      </c>
      <c r="P31" s="31">
        <v>0.11</v>
      </c>
      <c r="X31" s="25"/>
      <c r="Y31" s="2" t="s">
        <v>414</v>
      </c>
    </row>
    <row r="32" spans="1:25" s="3" customFormat="1" ht="45" x14ac:dyDescent="0.25">
      <c r="A32" s="26" t="s">
        <v>58</v>
      </c>
      <c r="B32" s="27" t="s">
        <v>415</v>
      </c>
      <c r="C32" s="73" t="s">
        <v>416</v>
      </c>
      <c r="D32" s="74"/>
      <c r="E32" s="75"/>
      <c r="F32" s="26" t="s">
        <v>62</v>
      </c>
      <c r="G32" s="28"/>
      <c r="H32" s="35">
        <v>4</v>
      </c>
      <c r="I32" s="30">
        <v>178.82</v>
      </c>
      <c r="J32" s="30">
        <v>1198.19</v>
      </c>
      <c r="K32" s="30">
        <v>1165.27</v>
      </c>
      <c r="L32" s="32"/>
      <c r="M32" s="32"/>
      <c r="N32" s="31">
        <v>32.92</v>
      </c>
      <c r="O32" s="31">
        <v>3.23</v>
      </c>
      <c r="P32" s="33">
        <v>0</v>
      </c>
      <c r="X32" s="25"/>
      <c r="Y32" s="2" t="s">
        <v>416</v>
      </c>
    </row>
    <row r="33" spans="1:28" s="3" customFormat="1" ht="22.5" x14ac:dyDescent="0.25">
      <c r="A33" s="26" t="s">
        <v>417</v>
      </c>
      <c r="B33" s="27" t="s">
        <v>418</v>
      </c>
      <c r="C33" s="73" t="s">
        <v>419</v>
      </c>
      <c r="D33" s="74"/>
      <c r="E33" s="75"/>
      <c r="F33" s="26" t="s">
        <v>420</v>
      </c>
      <c r="G33" s="28"/>
      <c r="H33" s="35">
        <v>1</v>
      </c>
      <c r="I33" s="30">
        <v>17908.330000000002</v>
      </c>
      <c r="J33" s="30">
        <v>17908.330000000002</v>
      </c>
      <c r="K33" s="32"/>
      <c r="L33" s="32"/>
      <c r="M33" s="32"/>
      <c r="N33" s="32"/>
      <c r="O33" s="33">
        <v>0</v>
      </c>
      <c r="P33" s="33">
        <v>0</v>
      </c>
      <c r="X33" s="25"/>
      <c r="Y33" s="2" t="s">
        <v>419</v>
      </c>
    </row>
    <row r="34" spans="1:28" s="3" customFormat="1" ht="15" x14ac:dyDescent="0.25">
      <c r="A34" s="76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X34" s="25"/>
      <c r="Z34" s="36" t="s">
        <v>175</v>
      </c>
    </row>
    <row r="35" spans="1:28" s="3" customFormat="1" ht="15" x14ac:dyDescent="0.25">
      <c r="A35" s="76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X35" s="25"/>
      <c r="Z35" s="36" t="s">
        <v>175</v>
      </c>
    </row>
    <row r="36" spans="1:28" s="3" customFormat="1" ht="15" x14ac:dyDescent="0.2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X36" s="25"/>
      <c r="Z36" s="36" t="s">
        <v>175</v>
      </c>
    </row>
    <row r="37" spans="1:28" s="3" customFormat="1" ht="45" x14ac:dyDescent="0.25">
      <c r="A37" s="26" t="s">
        <v>64</v>
      </c>
      <c r="B37" s="27" t="s">
        <v>421</v>
      </c>
      <c r="C37" s="73" t="s">
        <v>422</v>
      </c>
      <c r="D37" s="74"/>
      <c r="E37" s="75"/>
      <c r="F37" s="26" t="s">
        <v>62</v>
      </c>
      <c r="G37" s="28"/>
      <c r="H37" s="35">
        <v>1</v>
      </c>
      <c r="I37" s="30">
        <v>1242.82</v>
      </c>
      <c r="J37" s="30">
        <v>2207.2600000000002</v>
      </c>
      <c r="K37" s="30">
        <v>2082.15</v>
      </c>
      <c r="L37" s="31">
        <v>112.41</v>
      </c>
      <c r="M37" s="32"/>
      <c r="N37" s="31">
        <v>12.7</v>
      </c>
      <c r="O37" s="31">
        <v>5.95</v>
      </c>
      <c r="P37" s="31">
        <v>0.08</v>
      </c>
      <c r="X37" s="25"/>
      <c r="Y37" s="2" t="s">
        <v>422</v>
      </c>
      <c r="Z37" s="36"/>
    </row>
    <row r="38" spans="1:28" s="3" customFormat="1" ht="45" x14ac:dyDescent="0.25">
      <c r="A38" s="26" t="s">
        <v>423</v>
      </c>
      <c r="B38" s="27" t="s">
        <v>424</v>
      </c>
      <c r="C38" s="73" t="s">
        <v>425</v>
      </c>
      <c r="D38" s="74"/>
      <c r="E38" s="75"/>
      <c r="F38" s="26" t="s">
        <v>62</v>
      </c>
      <c r="G38" s="28"/>
      <c r="H38" s="35">
        <v>1</v>
      </c>
      <c r="I38" s="30">
        <v>14036.31</v>
      </c>
      <c r="J38" s="30">
        <v>14036.31</v>
      </c>
      <c r="K38" s="32"/>
      <c r="L38" s="32"/>
      <c r="M38" s="32"/>
      <c r="N38" s="32"/>
      <c r="O38" s="33">
        <v>0</v>
      </c>
      <c r="P38" s="33">
        <v>0</v>
      </c>
      <c r="X38" s="25"/>
      <c r="Y38" s="2" t="s">
        <v>425</v>
      </c>
      <c r="Z38" s="36"/>
    </row>
    <row r="39" spans="1:28" s="3" customFormat="1" ht="45" x14ac:dyDescent="0.25">
      <c r="A39" s="26" t="s">
        <v>71</v>
      </c>
      <c r="B39" s="27" t="s">
        <v>426</v>
      </c>
      <c r="C39" s="73" t="s">
        <v>427</v>
      </c>
      <c r="D39" s="74"/>
      <c r="E39" s="75"/>
      <c r="F39" s="26" t="s">
        <v>62</v>
      </c>
      <c r="G39" s="28"/>
      <c r="H39" s="35">
        <v>1</v>
      </c>
      <c r="I39" s="30">
        <v>380.48</v>
      </c>
      <c r="J39" s="31">
        <v>641.47</v>
      </c>
      <c r="K39" s="31">
        <v>569.15</v>
      </c>
      <c r="L39" s="31">
        <v>23.92</v>
      </c>
      <c r="M39" s="32"/>
      <c r="N39" s="31">
        <v>48.4</v>
      </c>
      <c r="O39" s="31">
        <v>1.74</v>
      </c>
      <c r="P39" s="31">
        <v>0.02</v>
      </c>
      <c r="X39" s="25"/>
      <c r="Y39" s="2" t="s">
        <v>427</v>
      </c>
      <c r="Z39" s="36"/>
    </row>
    <row r="40" spans="1:28" s="3" customFormat="1" ht="57" x14ac:dyDescent="0.25">
      <c r="A40" s="26" t="s">
        <v>74</v>
      </c>
      <c r="B40" s="27" t="s">
        <v>397</v>
      </c>
      <c r="C40" s="73" t="s">
        <v>398</v>
      </c>
      <c r="D40" s="74"/>
      <c r="E40" s="75"/>
      <c r="F40" s="26" t="s">
        <v>62</v>
      </c>
      <c r="G40" s="28"/>
      <c r="H40" s="35">
        <v>1</v>
      </c>
      <c r="I40" s="30">
        <v>0.83</v>
      </c>
      <c r="J40" s="31">
        <v>0.83</v>
      </c>
      <c r="K40" s="32"/>
      <c r="L40" s="32"/>
      <c r="M40" s="32"/>
      <c r="N40" s="31">
        <v>0.83</v>
      </c>
      <c r="O40" s="33">
        <v>0</v>
      </c>
      <c r="P40" s="33">
        <v>0</v>
      </c>
      <c r="X40" s="25"/>
      <c r="Y40" s="2" t="s">
        <v>398</v>
      </c>
      <c r="Z40" s="36"/>
    </row>
    <row r="41" spans="1:28" s="3" customFormat="1" ht="45" x14ac:dyDescent="0.25">
      <c r="A41" s="26" t="s">
        <v>78</v>
      </c>
      <c r="B41" s="27" t="s">
        <v>428</v>
      </c>
      <c r="C41" s="73" t="s">
        <v>429</v>
      </c>
      <c r="D41" s="74"/>
      <c r="E41" s="75"/>
      <c r="F41" s="26" t="s">
        <v>62</v>
      </c>
      <c r="G41" s="28"/>
      <c r="H41" s="35">
        <v>1</v>
      </c>
      <c r="I41" s="30">
        <v>941.02</v>
      </c>
      <c r="J41" s="31">
        <v>941.02</v>
      </c>
      <c r="K41" s="32"/>
      <c r="L41" s="32"/>
      <c r="M41" s="32"/>
      <c r="N41" s="31">
        <v>941.02</v>
      </c>
      <c r="O41" s="33">
        <v>0</v>
      </c>
      <c r="P41" s="33">
        <v>0</v>
      </c>
      <c r="X41" s="25"/>
      <c r="Y41" s="2" t="s">
        <v>429</v>
      </c>
      <c r="Z41" s="36"/>
    </row>
    <row r="42" spans="1:28" s="3" customFormat="1" ht="15" x14ac:dyDescent="0.25">
      <c r="A42" s="77" t="s">
        <v>90</v>
      </c>
      <c r="B42" s="78"/>
      <c r="C42" s="78"/>
      <c r="D42" s="78"/>
      <c r="E42" s="78"/>
      <c r="F42" s="78"/>
      <c r="G42" s="78"/>
      <c r="H42" s="78"/>
      <c r="I42" s="79"/>
      <c r="J42" s="40"/>
      <c r="K42" s="40"/>
      <c r="L42" s="40"/>
      <c r="M42" s="40"/>
      <c r="N42" s="40"/>
      <c r="O42" s="40"/>
      <c r="P42" s="40"/>
      <c r="AA42" s="41" t="s">
        <v>90</v>
      </c>
    </row>
    <row r="43" spans="1:28" s="3" customFormat="1" ht="15" x14ac:dyDescent="0.25">
      <c r="A43" s="80" t="s">
        <v>91</v>
      </c>
      <c r="B43" s="81"/>
      <c r="C43" s="81"/>
      <c r="D43" s="81"/>
      <c r="E43" s="81"/>
      <c r="F43" s="81"/>
      <c r="G43" s="81"/>
      <c r="H43" s="81"/>
      <c r="I43" s="82"/>
      <c r="J43" s="30">
        <v>33734.44</v>
      </c>
      <c r="K43" s="32"/>
      <c r="L43" s="32"/>
      <c r="M43" s="32"/>
      <c r="N43" s="32"/>
      <c r="O43" s="32"/>
      <c r="P43" s="32"/>
      <c r="AA43" s="41"/>
      <c r="AB43" s="2" t="s">
        <v>91</v>
      </c>
    </row>
    <row r="44" spans="1:28" s="3" customFormat="1" ht="15" x14ac:dyDescent="0.25">
      <c r="A44" s="80" t="s">
        <v>92</v>
      </c>
      <c r="B44" s="81"/>
      <c r="C44" s="81"/>
      <c r="D44" s="81"/>
      <c r="E44" s="81"/>
      <c r="F44" s="81"/>
      <c r="G44" s="81"/>
      <c r="H44" s="81"/>
      <c r="I44" s="82"/>
      <c r="J44" s="32"/>
      <c r="K44" s="32"/>
      <c r="L44" s="32"/>
      <c r="M44" s="32"/>
      <c r="N44" s="32"/>
      <c r="O44" s="32"/>
      <c r="P44" s="32"/>
      <c r="AA44" s="41"/>
      <c r="AB44" s="2" t="s">
        <v>92</v>
      </c>
    </row>
    <row r="45" spans="1:28" s="3" customFormat="1" ht="15" x14ac:dyDescent="0.25">
      <c r="A45" s="80" t="s">
        <v>93</v>
      </c>
      <c r="B45" s="81"/>
      <c r="C45" s="81"/>
      <c r="D45" s="81"/>
      <c r="E45" s="81"/>
      <c r="F45" s="81"/>
      <c r="G45" s="81"/>
      <c r="H45" s="81"/>
      <c r="I45" s="82"/>
      <c r="J45" s="30">
        <v>11203.6</v>
      </c>
      <c r="K45" s="32"/>
      <c r="L45" s="32"/>
      <c r="M45" s="32"/>
      <c r="N45" s="32"/>
      <c r="O45" s="32"/>
      <c r="P45" s="32"/>
      <c r="AA45" s="41"/>
      <c r="AB45" s="2" t="s">
        <v>93</v>
      </c>
    </row>
    <row r="46" spans="1:28" s="3" customFormat="1" ht="15" x14ac:dyDescent="0.25">
      <c r="A46" s="80" t="s">
        <v>94</v>
      </c>
      <c r="B46" s="81"/>
      <c r="C46" s="81"/>
      <c r="D46" s="81"/>
      <c r="E46" s="81"/>
      <c r="F46" s="81"/>
      <c r="G46" s="81"/>
      <c r="H46" s="81"/>
      <c r="I46" s="82"/>
      <c r="J46" s="31">
        <v>333.31</v>
      </c>
      <c r="K46" s="32"/>
      <c r="L46" s="32"/>
      <c r="M46" s="32"/>
      <c r="N46" s="32"/>
      <c r="O46" s="32"/>
      <c r="P46" s="32"/>
      <c r="AA46" s="41"/>
      <c r="AB46" s="2" t="s">
        <v>94</v>
      </c>
    </row>
    <row r="47" spans="1:28" s="3" customFormat="1" ht="15" x14ac:dyDescent="0.25">
      <c r="A47" s="80" t="s">
        <v>95</v>
      </c>
      <c r="B47" s="81"/>
      <c r="C47" s="81"/>
      <c r="D47" s="81"/>
      <c r="E47" s="81"/>
      <c r="F47" s="81"/>
      <c r="G47" s="81"/>
      <c r="H47" s="81"/>
      <c r="I47" s="82"/>
      <c r="J47" s="31">
        <v>92.54</v>
      </c>
      <c r="K47" s="32"/>
      <c r="L47" s="32"/>
      <c r="M47" s="32"/>
      <c r="N47" s="32"/>
      <c r="O47" s="32"/>
      <c r="P47" s="32"/>
      <c r="AA47" s="41"/>
      <c r="AB47" s="2" t="s">
        <v>95</v>
      </c>
    </row>
    <row r="48" spans="1:28" s="3" customFormat="1" ht="15" x14ac:dyDescent="0.25">
      <c r="A48" s="80" t="s">
        <v>96</v>
      </c>
      <c r="B48" s="81"/>
      <c r="C48" s="81"/>
      <c r="D48" s="81"/>
      <c r="E48" s="81"/>
      <c r="F48" s="81"/>
      <c r="G48" s="81"/>
      <c r="H48" s="81"/>
      <c r="I48" s="82"/>
      <c r="J48" s="30">
        <v>22104.99</v>
      </c>
      <c r="K48" s="32"/>
      <c r="L48" s="32"/>
      <c r="M48" s="32"/>
      <c r="N48" s="32"/>
      <c r="O48" s="32"/>
      <c r="P48" s="32"/>
      <c r="AA48" s="41"/>
      <c r="AB48" s="2" t="s">
        <v>96</v>
      </c>
    </row>
    <row r="49" spans="1:28" s="3" customFormat="1" ht="15" x14ac:dyDescent="0.25">
      <c r="A49" s="80" t="s">
        <v>97</v>
      </c>
      <c r="B49" s="81"/>
      <c r="C49" s="81"/>
      <c r="D49" s="81"/>
      <c r="E49" s="81"/>
      <c r="F49" s="81"/>
      <c r="G49" s="81"/>
      <c r="H49" s="81"/>
      <c r="I49" s="82"/>
      <c r="J49" s="30">
        <v>42594.37</v>
      </c>
      <c r="K49" s="32"/>
      <c r="L49" s="32"/>
      <c r="M49" s="32"/>
      <c r="N49" s="32"/>
      <c r="O49" s="32"/>
      <c r="P49" s="32"/>
      <c r="AA49" s="41"/>
      <c r="AB49" s="2" t="s">
        <v>97</v>
      </c>
    </row>
    <row r="50" spans="1:28" s="3" customFormat="1" ht="15" x14ac:dyDescent="0.25">
      <c r="A50" s="80" t="s">
        <v>92</v>
      </c>
      <c r="B50" s="81"/>
      <c r="C50" s="81"/>
      <c r="D50" s="81"/>
      <c r="E50" s="81"/>
      <c r="F50" s="81"/>
      <c r="G50" s="81"/>
      <c r="H50" s="81"/>
      <c r="I50" s="82"/>
      <c r="J50" s="32"/>
      <c r="K50" s="32"/>
      <c r="L50" s="32"/>
      <c r="M50" s="32"/>
      <c r="N50" s="32"/>
      <c r="O50" s="32"/>
      <c r="P50" s="32"/>
      <c r="AA50" s="41"/>
      <c r="AB50" s="2" t="s">
        <v>92</v>
      </c>
    </row>
    <row r="51" spans="1:28" s="3" customFormat="1" ht="15" x14ac:dyDescent="0.25">
      <c r="A51" s="80" t="s">
        <v>98</v>
      </c>
      <c r="B51" s="81"/>
      <c r="C51" s="81"/>
      <c r="D51" s="81"/>
      <c r="E51" s="81"/>
      <c r="F51" s="81"/>
      <c r="G51" s="81"/>
      <c r="H51" s="81"/>
      <c r="I51" s="82"/>
      <c r="J51" s="30">
        <v>7461.42</v>
      </c>
      <c r="K51" s="32"/>
      <c r="L51" s="32"/>
      <c r="M51" s="32"/>
      <c r="N51" s="32"/>
      <c r="O51" s="32"/>
      <c r="P51" s="32"/>
      <c r="AA51" s="41"/>
      <c r="AB51" s="2" t="s">
        <v>98</v>
      </c>
    </row>
    <row r="52" spans="1:28" s="3" customFormat="1" ht="15" x14ac:dyDescent="0.25">
      <c r="A52" s="80" t="s">
        <v>99</v>
      </c>
      <c r="B52" s="81"/>
      <c r="C52" s="81"/>
      <c r="D52" s="81"/>
      <c r="E52" s="81"/>
      <c r="F52" s="81"/>
      <c r="G52" s="81"/>
      <c r="H52" s="81"/>
      <c r="I52" s="82"/>
      <c r="J52" s="31">
        <v>136.33000000000001</v>
      </c>
      <c r="K52" s="32"/>
      <c r="L52" s="32"/>
      <c r="M52" s="32"/>
      <c r="N52" s="32"/>
      <c r="O52" s="32"/>
      <c r="P52" s="32"/>
      <c r="AA52" s="41"/>
      <c r="AB52" s="2" t="s">
        <v>99</v>
      </c>
    </row>
    <row r="53" spans="1:28" s="3" customFormat="1" ht="15" x14ac:dyDescent="0.25">
      <c r="A53" s="80" t="s">
        <v>101</v>
      </c>
      <c r="B53" s="81"/>
      <c r="C53" s="81"/>
      <c r="D53" s="81"/>
      <c r="E53" s="81"/>
      <c r="F53" s="81"/>
      <c r="G53" s="81"/>
      <c r="H53" s="81"/>
      <c r="I53" s="82"/>
      <c r="J53" s="30">
        <v>20596.07</v>
      </c>
      <c r="K53" s="32"/>
      <c r="L53" s="32"/>
      <c r="M53" s="32"/>
      <c r="N53" s="32"/>
      <c r="O53" s="32"/>
      <c r="P53" s="32"/>
      <c r="AA53" s="41"/>
      <c r="AB53" s="2" t="s">
        <v>101</v>
      </c>
    </row>
    <row r="54" spans="1:28" s="3" customFormat="1" ht="15" x14ac:dyDescent="0.25">
      <c r="A54" s="80" t="s">
        <v>102</v>
      </c>
      <c r="B54" s="81"/>
      <c r="C54" s="81"/>
      <c r="D54" s="81"/>
      <c r="E54" s="81"/>
      <c r="F54" s="81"/>
      <c r="G54" s="81"/>
      <c r="H54" s="81"/>
      <c r="I54" s="82"/>
      <c r="J54" s="30">
        <v>9028.32</v>
      </c>
      <c r="K54" s="32"/>
      <c r="L54" s="32"/>
      <c r="M54" s="32"/>
      <c r="N54" s="32"/>
      <c r="O54" s="32"/>
      <c r="P54" s="32"/>
      <c r="AA54" s="41"/>
      <c r="AB54" s="2" t="s">
        <v>102</v>
      </c>
    </row>
    <row r="55" spans="1:28" s="3" customFormat="1" ht="15" x14ac:dyDescent="0.25">
      <c r="A55" s="80" t="s">
        <v>103</v>
      </c>
      <c r="B55" s="81"/>
      <c r="C55" s="81"/>
      <c r="D55" s="81"/>
      <c r="E55" s="81"/>
      <c r="F55" s="81"/>
      <c r="G55" s="81"/>
      <c r="H55" s="81"/>
      <c r="I55" s="82"/>
      <c r="J55" s="30">
        <v>5372.23</v>
      </c>
      <c r="K55" s="32"/>
      <c r="L55" s="32"/>
      <c r="M55" s="32"/>
      <c r="N55" s="32"/>
      <c r="O55" s="32"/>
      <c r="P55" s="32"/>
      <c r="AA55" s="41"/>
      <c r="AB55" s="2" t="s">
        <v>103</v>
      </c>
    </row>
    <row r="56" spans="1:28" s="3" customFormat="1" ht="15" x14ac:dyDescent="0.25">
      <c r="A56" s="80" t="s">
        <v>372</v>
      </c>
      <c r="B56" s="81"/>
      <c r="C56" s="81"/>
      <c r="D56" s="81"/>
      <c r="E56" s="81"/>
      <c r="F56" s="81"/>
      <c r="G56" s="81"/>
      <c r="H56" s="81"/>
      <c r="I56" s="82"/>
      <c r="J56" s="30">
        <v>10755.84</v>
      </c>
      <c r="K56" s="32"/>
      <c r="L56" s="32"/>
      <c r="M56" s="32"/>
      <c r="N56" s="32"/>
      <c r="O56" s="32"/>
      <c r="P56" s="32"/>
      <c r="AA56" s="41"/>
      <c r="AB56" s="2" t="s">
        <v>372</v>
      </c>
    </row>
    <row r="57" spans="1:28" s="3" customFormat="1" ht="15" x14ac:dyDescent="0.25">
      <c r="A57" s="80" t="s">
        <v>92</v>
      </c>
      <c r="B57" s="81"/>
      <c r="C57" s="81"/>
      <c r="D57" s="81"/>
      <c r="E57" s="81"/>
      <c r="F57" s="81"/>
      <c r="G57" s="81"/>
      <c r="H57" s="81"/>
      <c r="I57" s="82"/>
      <c r="J57" s="32"/>
      <c r="K57" s="32"/>
      <c r="L57" s="32"/>
      <c r="M57" s="32"/>
      <c r="N57" s="32"/>
      <c r="O57" s="32"/>
      <c r="P57" s="32"/>
      <c r="AA57" s="41"/>
      <c r="AB57" s="2" t="s">
        <v>92</v>
      </c>
    </row>
    <row r="58" spans="1:28" s="3" customFormat="1" ht="15" x14ac:dyDescent="0.25">
      <c r="A58" s="80" t="s">
        <v>98</v>
      </c>
      <c r="B58" s="81"/>
      <c r="C58" s="81"/>
      <c r="D58" s="81"/>
      <c r="E58" s="81"/>
      <c r="F58" s="81"/>
      <c r="G58" s="81"/>
      <c r="H58" s="81"/>
      <c r="I58" s="82"/>
      <c r="J58" s="30">
        <v>3742.18</v>
      </c>
      <c r="K58" s="32"/>
      <c r="L58" s="32"/>
      <c r="M58" s="32"/>
      <c r="N58" s="32"/>
      <c r="O58" s="32"/>
      <c r="P58" s="32"/>
      <c r="AA58" s="41"/>
      <c r="AB58" s="2" t="s">
        <v>98</v>
      </c>
    </row>
    <row r="59" spans="1:28" s="3" customFormat="1" ht="15" x14ac:dyDescent="0.25">
      <c r="A59" s="80" t="s">
        <v>99</v>
      </c>
      <c r="B59" s="81"/>
      <c r="C59" s="81"/>
      <c r="D59" s="81"/>
      <c r="E59" s="81"/>
      <c r="F59" s="81"/>
      <c r="G59" s="81"/>
      <c r="H59" s="81"/>
      <c r="I59" s="82"/>
      <c r="J59" s="31">
        <v>196.98</v>
      </c>
      <c r="K59" s="32"/>
      <c r="L59" s="32"/>
      <c r="M59" s="32"/>
      <c r="N59" s="32"/>
      <c r="O59" s="32"/>
      <c r="P59" s="32"/>
      <c r="AA59" s="41"/>
      <c r="AB59" s="2" t="s">
        <v>99</v>
      </c>
    </row>
    <row r="60" spans="1:28" s="3" customFormat="1" ht="15" x14ac:dyDescent="0.25">
      <c r="A60" s="80" t="s">
        <v>100</v>
      </c>
      <c r="B60" s="81"/>
      <c r="C60" s="81"/>
      <c r="D60" s="81"/>
      <c r="E60" s="81"/>
      <c r="F60" s="81"/>
      <c r="G60" s="81"/>
      <c r="H60" s="81"/>
      <c r="I60" s="82"/>
      <c r="J60" s="31">
        <v>92.54</v>
      </c>
      <c r="K60" s="32"/>
      <c r="L60" s="32"/>
      <c r="M60" s="32"/>
      <c r="N60" s="32"/>
      <c r="O60" s="32"/>
      <c r="P60" s="32"/>
      <c r="AA60" s="41"/>
      <c r="AB60" s="2" t="s">
        <v>100</v>
      </c>
    </row>
    <row r="61" spans="1:28" s="3" customFormat="1" ht="15" x14ac:dyDescent="0.25">
      <c r="A61" s="80" t="s">
        <v>101</v>
      </c>
      <c r="B61" s="81"/>
      <c r="C61" s="81"/>
      <c r="D61" s="81"/>
      <c r="E61" s="81"/>
      <c r="F61" s="81"/>
      <c r="G61" s="81"/>
      <c r="H61" s="81"/>
      <c r="I61" s="82"/>
      <c r="J61" s="30">
        <v>1508.92</v>
      </c>
      <c r="K61" s="32"/>
      <c r="L61" s="32"/>
      <c r="M61" s="32"/>
      <c r="N61" s="32"/>
      <c r="O61" s="32"/>
      <c r="P61" s="32"/>
      <c r="AA61" s="41"/>
      <c r="AB61" s="2" t="s">
        <v>101</v>
      </c>
    </row>
    <row r="62" spans="1:28" s="3" customFormat="1" ht="15" x14ac:dyDescent="0.25">
      <c r="A62" s="80" t="s">
        <v>102</v>
      </c>
      <c r="B62" s="81"/>
      <c r="C62" s="81"/>
      <c r="D62" s="81"/>
      <c r="E62" s="81"/>
      <c r="F62" s="81"/>
      <c r="G62" s="81"/>
      <c r="H62" s="81"/>
      <c r="I62" s="82"/>
      <c r="J62" s="30">
        <v>3451.25</v>
      </c>
      <c r="K62" s="32"/>
      <c r="L62" s="32"/>
      <c r="M62" s="32"/>
      <c r="N62" s="32"/>
      <c r="O62" s="32"/>
      <c r="P62" s="32"/>
      <c r="AA62" s="41"/>
      <c r="AB62" s="2" t="s">
        <v>102</v>
      </c>
    </row>
    <row r="63" spans="1:28" s="3" customFormat="1" ht="15" x14ac:dyDescent="0.25">
      <c r="A63" s="80" t="s">
        <v>103</v>
      </c>
      <c r="B63" s="81"/>
      <c r="C63" s="81"/>
      <c r="D63" s="81"/>
      <c r="E63" s="81"/>
      <c r="F63" s="81"/>
      <c r="G63" s="81"/>
      <c r="H63" s="81"/>
      <c r="I63" s="82"/>
      <c r="J63" s="30">
        <v>1763.97</v>
      </c>
      <c r="K63" s="32"/>
      <c r="L63" s="32"/>
      <c r="M63" s="32"/>
      <c r="N63" s="32"/>
      <c r="O63" s="32"/>
      <c r="P63" s="32"/>
      <c r="AA63" s="41"/>
      <c r="AB63" s="2" t="s">
        <v>103</v>
      </c>
    </row>
    <row r="64" spans="1:28" s="3" customFormat="1" ht="15" x14ac:dyDescent="0.25">
      <c r="A64" s="80" t="s">
        <v>373</v>
      </c>
      <c r="B64" s="81"/>
      <c r="C64" s="81"/>
      <c r="D64" s="81"/>
      <c r="E64" s="81"/>
      <c r="F64" s="81"/>
      <c r="G64" s="81"/>
      <c r="H64" s="81"/>
      <c r="I64" s="82"/>
      <c r="J64" s="30">
        <v>241407.98</v>
      </c>
      <c r="K64" s="32"/>
      <c r="L64" s="32"/>
      <c r="M64" s="32"/>
      <c r="N64" s="32"/>
      <c r="O64" s="32"/>
      <c r="P64" s="32"/>
      <c r="AA64" s="41"/>
      <c r="AB64" s="2" t="s">
        <v>373</v>
      </c>
    </row>
    <row r="65" spans="1:29" s="3" customFormat="1" ht="15" x14ac:dyDescent="0.25">
      <c r="A65" s="80" t="s">
        <v>384</v>
      </c>
      <c r="B65" s="81"/>
      <c r="C65" s="81"/>
      <c r="D65" s="81"/>
      <c r="E65" s="81"/>
      <c r="F65" s="81"/>
      <c r="G65" s="81"/>
      <c r="H65" s="81"/>
      <c r="I65" s="82"/>
      <c r="J65" s="30">
        <v>209463.34</v>
      </c>
      <c r="K65" s="32"/>
      <c r="L65" s="32"/>
      <c r="M65" s="32"/>
      <c r="N65" s="32"/>
      <c r="O65" s="32"/>
      <c r="P65" s="32"/>
      <c r="AA65" s="41"/>
      <c r="AB65" s="2" t="s">
        <v>384</v>
      </c>
    </row>
    <row r="66" spans="1:29" s="3" customFormat="1" ht="15" x14ac:dyDescent="0.25">
      <c r="A66" s="80" t="s">
        <v>430</v>
      </c>
      <c r="B66" s="81"/>
      <c r="C66" s="81"/>
      <c r="D66" s="81"/>
      <c r="E66" s="81"/>
      <c r="F66" s="81"/>
      <c r="G66" s="81"/>
      <c r="H66" s="81"/>
      <c r="I66" s="82"/>
      <c r="J66" s="30">
        <v>31944.639999999999</v>
      </c>
      <c r="K66" s="32"/>
      <c r="L66" s="32"/>
      <c r="M66" s="32"/>
      <c r="N66" s="32"/>
      <c r="O66" s="32"/>
      <c r="P66" s="32"/>
      <c r="AA66" s="41"/>
      <c r="AB66" s="2" t="s">
        <v>430</v>
      </c>
    </row>
    <row r="67" spans="1:29" s="3" customFormat="1" ht="15" x14ac:dyDescent="0.25">
      <c r="A67" s="80" t="s">
        <v>104</v>
      </c>
      <c r="B67" s="81"/>
      <c r="C67" s="81"/>
      <c r="D67" s="81"/>
      <c r="E67" s="81"/>
      <c r="F67" s="81"/>
      <c r="G67" s="81"/>
      <c r="H67" s="81"/>
      <c r="I67" s="82"/>
      <c r="J67" s="30">
        <v>11296.14</v>
      </c>
      <c r="K67" s="32"/>
      <c r="L67" s="32"/>
      <c r="M67" s="32"/>
      <c r="N67" s="32"/>
      <c r="O67" s="32"/>
      <c r="P67" s="32"/>
      <c r="AA67" s="41"/>
      <c r="AB67" s="2" t="s">
        <v>104</v>
      </c>
    </row>
    <row r="68" spans="1:29" s="3" customFormat="1" ht="15" x14ac:dyDescent="0.25">
      <c r="A68" s="80" t="s">
        <v>105</v>
      </c>
      <c r="B68" s="81"/>
      <c r="C68" s="81"/>
      <c r="D68" s="81"/>
      <c r="E68" s="81"/>
      <c r="F68" s="81"/>
      <c r="G68" s="81"/>
      <c r="H68" s="81"/>
      <c r="I68" s="82"/>
      <c r="J68" s="30">
        <v>12479.57</v>
      </c>
      <c r="K68" s="32"/>
      <c r="L68" s="32"/>
      <c r="M68" s="32"/>
      <c r="N68" s="32"/>
      <c r="O68" s="32"/>
      <c r="P68" s="32"/>
      <c r="AA68" s="41"/>
      <c r="AB68" s="2" t="s">
        <v>105</v>
      </c>
    </row>
    <row r="69" spans="1:29" s="3" customFormat="1" ht="15" x14ac:dyDescent="0.25">
      <c r="A69" s="80" t="s">
        <v>106</v>
      </c>
      <c r="B69" s="81"/>
      <c r="C69" s="81"/>
      <c r="D69" s="81"/>
      <c r="E69" s="81"/>
      <c r="F69" s="81"/>
      <c r="G69" s="81"/>
      <c r="H69" s="81"/>
      <c r="I69" s="82"/>
      <c r="J69" s="30">
        <v>7136.2</v>
      </c>
      <c r="K69" s="32"/>
      <c r="L69" s="32"/>
      <c r="M69" s="32"/>
      <c r="N69" s="32"/>
      <c r="O69" s="32"/>
      <c r="P69" s="32"/>
      <c r="AA69" s="41"/>
      <c r="AB69" s="2" t="s">
        <v>106</v>
      </c>
    </row>
    <row r="70" spans="1:29" s="3" customFormat="1" ht="15" x14ac:dyDescent="0.25">
      <c r="A70" s="77" t="s">
        <v>107</v>
      </c>
      <c r="B70" s="78"/>
      <c r="C70" s="78"/>
      <c r="D70" s="78"/>
      <c r="E70" s="78"/>
      <c r="F70" s="78"/>
      <c r="G70" s="78"/>
      <c r="H70" s="78"/>
      <c r="I70" s="79"/>
      <c r="J70" s="42">
        <v>294758.19</v>
      </c>
      <c r="K70" s="40"/>
      <c r="L70" s="40"/>
      <c r="M70" s="40"/>
      <c r="N70" s="40"/>
      <c r="O70" s="43">
        <v>30.841965099999999</v>
      </c>
      <c r="P70" s="44">
        <v>0.206483</v>
      </c>
      <c r="AA70" s="41"/>
      <c r="AC70" s="41" t="s">
        <v>107</v>
      </c>
    </row>
    <row r="71" spans="1:29" s="3" customFormat="1" ht="15" x14ac:dyDescent="0.25">
      <c r="A71" s="80" t="s">
        <v>92</v>
      </c>
      <c r="B71" s="81"/>
      <c r="C71" s="81"/>
      <c r="D71" s="81"/>
      <c r="E71" s="81"/>
      <c r="F71" s="81"/>
      <c r="G71" s="81"/>
      <c r="H71" s="81"/>
      <c r="I71" s="82"/>
      <c r="J71" s="32"/>
      <c r="K71" s="32"/>
      <c r="L71" s="32"/>
      <c r="M71" s="32"/>
      <c r="N71" s="32"/>
      <c r="O71" s="32"/>
      <c r="P71" s="32"/>
      <c r="AA71" s="41"/>
      <c r="AB71" s="2" t="s">
        <v>92</v>
      </c>
      <c r="AC71" s="41"/>
    </row>
    <row r="72" spans="1:29" s="3" customFormat="1" ht="15" x14ac:dyDescent="0.25">
      <c r="A72" s="80" t="s">
        <v>431</v>
      </c>
      <c r="B72" s="81"/>
      <c r="C72" s="81"/>
      <c r="D72" s="81"/>
      <c r="E72" s="81"/>
      <c r="F72" s="81"/>
      <c r="G72" s="81"/>
      <c r="H72" s="81"/>
      <c r="I72" s="82"/>
      <c r="J72" s="30">
        <v>15685.4</v>
      </c>
      <c r="K72" s="32"/>
      <c r="L72" s="32"/>
      <c r="M72" s="32"/>
      <c r="N72" s="32"/>
      <c r="O72" s="32"/>
      <c r="P72" s="32"/>
      <c r="AA72" s="41"/>
      <c r="AB72" s="2" t="s">
        <v>431</v>
      </c>
      <c r="AC72" s="41"/>
    </row>
    <row r="73" spans="1:29" s="3" customFormat="1" ht="15" x14ac:dyDescent="0.25">
      <c r="A73" s="80" t="s">
        <v>432</v>
      </c>
      <c r="B73" s="81"/>
      <c r="C73" s="81"/>
      <c r="D73" s="81"/>
      <c r="E73" s="81"/>
      <c r="F73" s="81"/>
      <c r="G73" s="81"/>
      <c r="H73" s="81"/>
      <c r="I73" s="82"/>
      <c r="J73" s="30">
        <v>17908.330000000002</v>
      </c>
      <c r="K73" s="32"/>
      <c r="L73" s="32"/>
      <c r="M73" s="32"/>
      <c r="N73" s="32"/>
      <c r="O73" s="32"/>
      <c r="P73" s="32"/>
      <c r="AA73" s="41"/>
      <c r="AB73" s="2" t="s">
        <v>432</v>
      </c>
      <c r="AC73" s="41"/>
    </row>
    <row r="74" spans="1:29" s="3" customFormat="1" ht="3" customHeight="1" x14ac:dyDescent="0.25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6"/>
      <c r="M74" s="46"/>
      <c r="N74" s="46"/>
      <c r="O74" s="47"/>
      <c r="P74" s="47"/>
    </row>
    <row r="75" spans="1:29" s="3" customFormat="1" ht="53.2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1:29" s="3" customFormat="1" ht="15" x14ac:dyDescent="0.25">
      <c r="A76" s="4"/>
      <c r="B76" s="4"/>
      <c r="C76" s="4"/>
      <c r="D76" s="4"/>
      <c r="E76" s="4"/>
      <c r="F76" s="4"/>
      <c r="G76" s="4"/>
      <c r="H76" s="8"/>
      <c r="I76" s="83"/>
      <c r="J76" s="83"/>
      <c r="K76" s="83"/>
      <c r="L76" s="4"/>
      <c r="M76" s="4"/>
      <c r="N76" s="4"/>
      <c r="O76" s="4"/>
      <c r="P76" s="4"/>
    </row>
    <row r="77" spans="1:29" s="3" customFormat="1" ht="15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1:29" s="3" customFormat="1" ht="15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</row>
  </sheetData>
  <mergeCells count="75">
    <mergeCell ref="A71:I71"/>
    <mergeCell ref="A72:I72"/>
    <mergeCell ref="A73:I73"/>
    <mergeCell ref="I76:K76"/>
    <mergeCell ref="A66:I66"/>
    <mergeCell ref="A67:I67"/>
    <mergeCell ref="A68:I68"/>
    <mergeCell ref="A69:I69"/>
    <mergeCell ref="A70:I70"/>
    <mergeCell ref="A61:I61"/>
    <mergeCell ref="A62:I62"/>
    <mergeCell ref="A63:I63"/>
    <mergeCell ref="A64:I64"/>
    <mergeCell ref="A65:I65"/>
    <mergeCell ref="A56:I56"/>
    <mergeCell ref="A57:I57"/>
    <mergeCell ref="A58:I58"/>
    <mergeCell ref="A59:I59"/>
    <mergeCell ref="A60:I60"/>
    <mergeCell ref="A51:I51"/>
    <mergeCell ref="A52:I52"/>
    <mergeCell ref="A53:I53"/>
    <mergeCell ref="A54:I54"/>
    <mergeCell ref="A55:I55"/>
    <mergeCell ref="A46:I46"/>
    <mergeCell ref="A47:I47"/>
    <mergeCell ref="A48:I48"/>
    <mergeCell ref="A49:I49"/>
    <mergeCell ref="A50:I50"/>
    <mergeCell ref="C41:E41"/>
    <mergeCell ref="A42:I42"/>
    <mergeCell ref="A43:I43"/>
    <mergeCell ref="A44:I44"/>
    <mergeCell ref="A45:I45"/>
    <mergeCell ref="A36:P36"/>
    <mergeCell ref="C37:E37"/>
    <mergeCell ref="C38:E38"/>
    <mergeCell ref="C39:E39"/>
    <mergeCell ref="C40:E40"/>
    <mergeCell ref="C31:E31"/>
    <mergeCell ref="C32:E32"/>
    <mergeCell ref="C33:E33"/>
    <mergeCell ref="A34:P34"/>
    <mergeCell ref="A35:P35"/>
    <mergeCell ref="C26:E26"/>
    <mergeCell ref="C27:E27"/>
    <mergeCell ref="C28:E28"/>
    <mergeCell ref="C29:E29"/>
    <mergeCell ref="C30:E30"/>
    <mergeCell ref="C21:E21"/>
    <mergeCell ref="A22:P22"/>
    <mergeCell ref="C23:E23"/>
    <mergeCell ref="C24:E24"/>
    <mergeCell ref="C25:E25"/>
    <mergeCell ref="A8:P8"/>
    <mergeCell ref="C9:G9"/>
    <mergeCell ref="E16:P16"/>
    <mergeCell ref="A18:A20"/>
    <mergeCell ref="B18:B20"/>
    <mergeCell ref="C18:E20"/>
    <mergeCell ref="F18:F20"/>
    <mergeCell ref="G18:H18"/>
    <mergeCell ref="I18:N18"/>
    <mergeCell ref="O18:O20"/>
    <mergeCell ref="P18:P20"/>
    <mergeCell ref="G19:G20"/>
    <mergeCell ref="H19:H20"/>
    <mergeCell ref="I19:I20"/>
    <mergeCell ref="J19:J20"/>
    <mergeCell ref="K19:N19"/>
    <mergeCell ref="A2:P2"/>
    <mergeCell ref="A3:P3"/>
    <mergeCell ref="A5:P5"/>
    <mergeCell ref="A6:P6"/>
    <mergeCell ref="A7:P7"/>
  </mergeCells>
  <printOptions horizontalCentered="1"/>
  <pageMargins left="0.39370077848434498" right="0.39370077848434498" top="0.31496062874794001" bottom="0.31496062874794001" header="0.118110239505768" footer="0.118110239505768"/>
  <pageSetup paperSize="9" scale="78" fitToHeight="0" orientation="landscape" r:id="rId1"/>
  <headerFooter>
    <oddFooter>&amp;RСтраница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22"/>
  <sheetViews>
    <sheetView topLeftCell="A100" workbookViewId="0">
      <selection activeCell="G16" sqref="G16:H16"/>
    </sheetView>
  </sheetViews>
  <sheetFormatPr defaultColWidth="9.140625" defaultRowHeight="11.25" customHeight="1" x14ac:dyDescent="0.2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9.42578125" style="1" customWidth="1"/>
    <col min="8" max="8" width="10.140625" style="1" customWidth="1"/>
    <col min="9" max="9" width="11.85546875" style="1" customWidth="1"/>
    <col min="10" max="10" width="12.140625" style="1" customWidth="1"/>
    <col min="11" max="11" width="8.5703125" style="1" customWidth="1"/>
    <col min="12" max="12" width="11.85546875" style="1" customWidth="1"/>
    <col min="13" max="13" width="9.7109375" style="1" customWidth="1"/>
    <col min="14" max="14" width="9.140625" style="1"/>
    <col min="15" max="16" width="11" style="1" customWidth="1"/>
    <col min="17" max="19" width="8.7109375" style="1" customWidth="1"/>
    <col min="20" max="21" width="176.7109375" style="2" hidden="1" customWidth="1"/>
    <col min="22" max="22" width="52.140625" style="2" hidden="1" customWidth="1"/>
    <col min="23" max="23" width="126.7109375" style="2" hidden="1" customWidth="1"/>
    <col min="24" max="25" width="176.7109375" style="2" hidden="1" customWidth="1"/>
    <col min="26" max="27" width="34.140625" style="2" hidden="1" customWidth="1"/>
    <col min="28" max="30" width="103.28515625" style="2" hidden="1" customWidth="1"/>
    <col min="31" max="16384" width="9.140625" style="1"/>
  </cols>
  <sheetData>
    <row r="1" spans="1:23" s="3" customFormat="1" ht="15" x14ac:dyDescent="0.25">
      <c r="A1" s="4"/>
      <c r="B1" s="4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4"/>
      <c r="O1" s="4"/>
      <c r="P1" s="4"/>
    </row>
    <row r="2" spans="1:23" s="3" customFormat="1" ht="15" x14ac:dyDescent="0.25">
      <c r="A2" s="59" t="s">
        <v>388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T2" s="6" t="s">
        <v>388</v>
      </c>
    </row>
    <row r="3" spans="1:23" s="3" customFormat="1" ht="15" x14ac:dyDescent="0.25">
      <c r="A3" s="60" t="s">
        <v>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</row>
    <row r="4" spans="1:23" s="3" customFormat="1" ht="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23" s="3" customFormat="1" ht="28.5" customHeight="1" x14ac:dyDescent="0.25">
      <c r="A5" s="61" t="s">
        <v>433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23" s="3" customFormat="1" ht="21" customHeight="1" x14ac:dyDescent="0.25">
      <c r="A6" s="62" t="s">
        <v>3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23" s="3" customFormat="1" ht="15" x14ac:dyDescent="0.25">
      <c r="A7" s="63" t="s">
        <v>390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U7" s="6" t="s">
        <v>390</v>
      </c>
    </row>
    <row r="8" spans="1:23" s="3" customFormat="1" ht="15.75" customHeight="1" x14ac:dyDescent="0.25">
      <c r="A8" s="62" t="s">
        <v>5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</row>
    <row r="9" spans="1:23" s="3" customFormat="1" ht="15" x14ac:dyDescent="0.25">
      <c r="A9" s="4"/>
      <c r="B9" s="8" t="s">
        <v>6</v>
      </c>
      <c r="C9" s="64" t="s">
        <v>434</v>
      </c>
      <c r="D9" s="64"/>
      <c r="E9" s="64"/>
      <c r="F9" s="64"/>
      <c r="G9" s="64"/>
      <c r="H9" s="9"/>
      <c r="I9" s="9"/>
      <c r="J9" s="9"/>
      <c r="K9" s="9"/>
      <c r="L9" s="9"/>
      <c r="M9" s="9"/>
      <c r="N9" s="9"/>
      <c r="O9" s="4"/>
      <c r="P9" s="4"/>
      <c r="V9" s="10" t="s">
        <v>434</v>
      </c>
    </row>
    <row r="10" spans="1:23" s="3" customFormat="1" ht="12.75" customHeight="1" x14ac:dyDescent="0.25">
      <c r="B10" s="11" t="s">
        <v>8</v>
      </c>
      <c r="C10" s="11"/>
      <c r="D10" s="12"/>
      <c r="E10" s="13">
        <v>757036.6</v>
      </c>
      <c r="F10" s="14" t="s">
        <v>9</v>
      </c>
      <c r="H10" s="11"/>
      <c r="I10" s="11"/>
      <c r="J10" s="11"/>
      <c r="K10" s="11"/>
      <c r="L10" s="11"/>
      <c r="M10" s="15"/>
      <c r="N10" s="11"/>
    </row>
    <row r="11" spans="1:23" s="3" customFormat="1" ht="12.75" customHeight="1" x14ac:dyDescent="0.25">
      <c r="B11" s="11" t="s">
        <v>10</v>
      </c>
      <c r="D11" s="12"/>
      <c r="E11" s="13">
        <v>757036.6</v>
      </c>
      <c r="F11" s="14" t="s">
        <v>9</v>
      </c>
      <c r="H11" s="11"/>
      <c r="I11" s="11"/>
      <c r="J11" s="11"/>
      <c r="K11" s="11"/>
      <c r="L11" s="11"/>
      <c r="M11" s="15"/>
      <c r="N11" s="11"/>
    </row>
    <row r="12" spans="1:23" s="3" customFormat="1" ht="12.75" customHeight="1" x14ac:dyDescent="0.25">
      <c r="B12" s="11" t="s">
        <v>11</v>
      </c>
      <c r="C12" s="11"/>
      <c r="D12" s="12"/>
      <c r="E12" s="13">
        <v>78118.45</v>
      </c>
      <c r="F12" s="14" t="s">
        <v>9</v>
      </c>
      <c r="H12" s="11"/>
      <c r="J12" s="11"/>
      <c r="K12" s="11"/>
      <c r="L12" s="11"/>
      <c r="M12" s="5"/>
      <c r="N12" s="16"/>
    </row>
    <row r="13" spans="1:23" s="3" customFormat="1" ht="12.75" customHeight="1" x14ac:dyDescent="0.25">
      <c r="B13" s="11" t="s">
        <v>12</v>
      </c>
      <c r="C13" s="11"/>
      <c r="D13" s="17"/>
      <c r="E13" s="13">
        <v>177.38</v>
      </c>
      <c r="F13" s="14" t="s">
        <v>13</v>
      </c>
      <c r="H13" s="11"/>
      <c r="J13" s="11"/>
      <c r="K13" s="11"/>
      <c r="L13" s="11"/>
      <c r="M13" s="18"/>
      <c r="N13" s="14"/>
    </row>
    <row r="14" spans="1:23" s="3" customFormat="1" ht="15" x14ac:dyDescent="0.25">
      <c r="A14" s="4"/>
      <c r="B14" s="8" t="s">
        <v>14</v>
      </c>
      <c r="C14" s="8"/>
      <c r="D14" s="4"/>
      <c r="E14" s="65" t="s">
        <v>392</v>
      </c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W14" s="10" t="s">
        <v>392</v>
      </c>
    </row>
    <row r="15" spans="1:23" s="3" customFormat="1" ht="12.75" customHeight="1" x14ac:dyDescent="0.25">
      <c r="A15" s="8"/>
      <c r="B15" s="8"/>
      <c r="C15" s="4"/>
      <c r="D15" s="8"/>
      <c r="E15" s="19"/>
      <c r="F15" s="20"/>
      <c r="G15" s="21"/>
      <c r="H15" s="21"/>
      <c r="I15" s="8"/>
      <c r="J15" s="8"/>
      <c r="K15" s="8"/>
      <c r="L15" s="22"/>
      <c r="M15" s="8"/>
      <c r="N15" s="4"/>
      <c r="O15" s="4"/>
      <c r="P15" s="4"/>
    </row>
    <row r="16" spans="1:23" s="3" customFormat="1" ht="36" customHeight="1" x14ac:dyDescent="0.25">
      <c r="A16" s="66" t="s">
        <v>16</v>
      </c>
      <c r="B16" s="66" t="s">
        <v>17</v>
      </c>
      <c r="C16" s="66" t="s">
        <v>18</v>
      </c>
      <c r="D16" s="66"/>
      <c r="E16" s="66"/>
      <c r="F16" s="66" t="s">
        <v>19</v>
      </c>
      <c r="G16" s="67" t="s">
        <v>20</v>
      </c>
      <c r="H16" s="68"/>
      <c r="I16" s="66" t="s">
        <v>21</v>
      </c>
      <c r="J16" s="66"/>
      <c r="K16" s="66"/>
      <c r="L16" s="66"/>
      <c r="M16" s="66"/>
      <c r="N16" s="66"/>
      <c r="O16" s="66" t="s">
        <v>22</v>
      </c>
      <c r="P16" s="66" t="s">
        <v>23</v>
      </c>
    </row>
    <row r="17" spans="1:26" s="3" customFormat="1" ht="36.75" customHeight="1" x14ac:dyDescent="0.25">
      <c r="A17" s="66"/>
      <c r="B17" s="66"/>
      <c r="C17" s="66"/>
      <c r="D17" s="66"/>
      <c r="E17" s="66"/>
      <c r="F17" s="66"/>
      <c r="G17" s="69" t="s">
        <v>24</v>
      </c>
      <c r="H17" s="69" t="s">
        <v>25</v>
      </c>
      <c r="I17" s="66" t="s">
        <v>24</v>
      </c>
      <c r="J17" s="66" t="s">
        <v>26</v>
      </c>
      <c r="K17" s="71" t="s">
        <v>27</v>
      </c>
      <c r="L17" s="71"/>
      <c r="M17" s="71"/>
      <c r="N17" s="71"/>
      <c r="O17" s="66"/>
      <c r="P17" s="66"/>
    </row>
    <row r="18" spans="1:26" s="3" customFormat="1" ht="15" x14ac:dyDescent="0.25">
      <c r="A18" s="66"/>
      <c r="B18" s="66"/>
      <c r="C18" s="66"/>
      <c r="D18" s="66"/>
      <c r="E18" s="66"/>
      <c r="F18" s="66"/>
      <c r="G18" s="70"/>
      <c r="H18" s="70"/>
      <c r="I18" s="66"/>
      <c r="J18" s="66"/>
      <c r="K18" s="24" t="s">
        <v>28</v>
      </c>
      <c r="L18" s="24" t="s">
        <v>29</v>
      </c>
      <c r="M18" s="24" t="s">
        <v>30</v>
      </c>
      <c r="N18" s="24" t="s">
        <v>31</v>
      </c>
      <c r="O18" s="66"/>
      <c r="P18" s="66"/>
    </row>
    <row r="19" spans="1:26" s="3" customFormat="1" ht="15" x14ac:dyDescent="0.25">
      <c r="A19" s="23">
        <v>1</v>
      </c>
      <c r="B19" s="23">
        <v>2</v>
      </c>
      <c r="C19" s="71">
        <v>3</v>
      </c>
      <c r="D19" s="71"/>
      <c r="E19" s="71"/>
      <c r="F19" s="23">
        <v>4</v>
      </c>
      <c r="G19" s="23">
        <v>5</v>
      </c>
      <c r="H19" s="23">
        <v>6</v>
      </c>
      <c r="I19" s="23">
        <v>7</v>
      </c>
      <c r="J19" s="23">
        <v>8</v>
      </c>
      <c r="K19" s="23">
        <v>9</v>
      </c>
      <c r="L19" s="23">
        <v>10</v>
      </c>
      <c r="M19" s="23">
        <v>11</v>
      </c>
      <c r="N19" s="23">
        <v>12</v>
      </c>
      <c r="O19" s="23">
        <v>13</v>
      </c>
      <c r="P19" s="23">
        <v>14</v>
      </c>
    </row>
    <row r="20" spans="1:26" s="3" customFormat="1" ht="15" x14ac:dyDescent="0.25">
      <c r="A20" s="72" t="s">
        <v>435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X20" s="25" t="s">
        <v>435</v>
      </c>
    </row>
    <row r="21" spans="1:26" s="3" customFormat="1" ht="15" x14ac:dyDescent="0.25">
      <c r="A21" s="76" t="s">
        <v>436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X21" s="25"/>
      <c r="Y21" s="36" t="s">
        <v>436</v>
      </c>
    </row>
    <row r="22" spans="1:26" s="3" customFormat="1" ht="57" x14ac:dyDescent="0.25">
      <c r="A22" s="26" t="s">
        <v>33</v>
      </c>
      <c r="B22" s="27" t="s">
        <v>437</v>
      </c>
      <c r="C22" s="73" t="s">
        <v>438</v>
      </c>
      <c r="D22" s="74"/>
      <c r="E22" s="75"/>
      <c r="F22" s="26" t="s">
        <v>77</v>
      </c>
      <c r="G22" s="28"/>
      <c r="H22" s="37">
        <v>4.0000000000000001E-3</v>
      </c>
      <c r="I22" s="30">
        <v>6936.72</v>
      </c>
      <c r="J22" s="31">
        <v>40.36</v>
      </c>
      <c r="K22" s="31">
        <v>40.36</v>
      </c>
      <c r="L22" s="32"/>
      <c r="M22" s="32"/>
      <c r="N22" s="32"/>
      <c r="O22" s="31">
        <v>0.13</v>
      </c>
      <c r="P22" s="33">
        <v>0</v>
      </c>
      <c r="X22" s="25"/>
      <c r="Y22" s="36"/>
      <c r="Z22" s="2" t="s">
        <v>438</v>
      </c>
    </row>
    <row r="23" spans="1:26" s="3" customFormat="1" ht="57" x14ac:dyDescent="0.25">
      <c r="A23" s="26" t="s">
        <v>37</v>
      </c>
      <c r="B23" s="27" t="s">
        <v>439</v>
      </c>
      <c r="C23" s="73" t="s">
        <v>440</v>
      </c>
      <c r="D23" s="74"/>
      <c r="E23" s="75"/>
      <c r="F23" s="26" t="s">
        <v>77</v>
      </c>
      <c r="G23" s="28"/>
      <c r="H23" s="37">
        <v>4.0000000000000001E-3</v>
      </c>
      <c r="I23" s="30">
        <v>8512.35</v>
      </c>
      <c r="J23" s="31">
        <v>99.07</v>
      </c>
      <c r="K23" s="31">
        <v>99.07</v>
      </c>
      <c r="L23" s="32"/>
      <c r="M23" s="32"/>
      <c r="N23" s="32"/>
      <c r="O23" s="31">
        <v>0.35</v>
      </c>
      <c r="P23" s="33">
        <v>0</v>
      </c>
      <c r="X23" s="25"/>
      <c r="Y23" s="36"/>
      <c r="Z23" s="2" t="s">
        <v>440</v>
      </c>
    </row>
    <row r="24" spans="1:26" s="3" customFormat="1" ht="45" x14ac:dyDescent="0.25">
      <c r="A24" s="26" t="s">
        <v>40</v>
      </c>
      <c r="B24" s="27" t="s">
        <v>441</v>
      </c>
      <c r="C24" s="73" t="s">
        <v>442</v>
      </c>
      <c r="D24" s="74"/>
      <c r="E24" s="75"/>
      <c r="F24" s="26" t="s">
        <v>117</v>
      </c>
      <c r="G24" s="28"/>
      <c r="H24" s="37">
        <v>6.0000000000000001E-3</v>
      </c>
      <c r="I24" s="30">
        <v>3529.15</v>
      </c>
      <c r="J24" s="31">
        <v>29.84</v>
      </c>
      <c r="K24" s="31">
        <v>20.16</v>
      </c>
      <c r="L24" s="31">
        <v>9.68</v>
      </c>
      <c r="M24" s="32"/>
      <c r="N24" s="32"/>
      <c r="O24" s="31">
        <v>0.06</v>
      </c>
      <c r="P24" s="33">
        <v>0</v>
      </c>
      <c r="X24" s="25"/>
      <c r="Y24" s="36"/>
      <c r="Z24" s="2" t="s">
        <v>442</v>
      </c>
    </row>
    <row r="25" spans="1:26" s="3" customFormat="1" ht="15" x14ac:dyDescent="0.25">
      <c r="A25" s="76" t="s">
        <v>443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X25" s="25"/>
      <c r="Y25" s="36" t="s">
        <v>443</v>
      </c>
    </row>
    <row r="26" spans="1:26" s="3" customFormat="1" ht="45" x14ac:dyDescent="0.25">
      <c r="A26" s="26" t="s">
        <v>44</v>
      </c>
      <c r="B26" s="27" t="s">
        <v>444</v>
      </c>
      <c r="C26" s="73" t="s">
        <v>445</v>
      </c>
      <c r="D26" s="74"/>
      <c r="E26" s="75"/>
      <c r="F26" s="26" t="s">
        <v>36</v>
      </c>
      <c r="G26" s="28"/>
      <c r="H26" s="29">
        <v>0.16769999999999999</v>
      </c>
      <c r="I26" s="30">
        <v>6600.44</v>
      </c>
      <c r="J26" s="30">
        <v>19346.2</v>
      </c>
      <c r="K26" s="31">
        <v>664</v>
      </c>
      <c r="L26" s="31">
        <v>826.53</v>
      </c>
      <c r="M26" s="30">
        <v>17634.599999999999</v>
      </c>
      <c r="N26" s="31">
        <v>221.07</v>
      </c>
      <c r="O26" s="31">
        <v>1.74</v>
      </c>
      <c r="P26" s="39">
        <v>0.6</v>
      </c>
      <c r="X26" s="25"/>
      <c r="Y26" s="36"/>
      <c r="Z26" s="2" t="s">
        <v>445</v>
      </c>
    </row>
    <row r="27" spans="1:26" s="3" customFormat="1" ht="45.75" x14ac:dyDescent="0.25">
      <c r="A27" s="26" t="s">
        <v>47</v>
      </c>
      <c r="B27" s="27" t="s">
        <v>446</v>
      </c>
      <c r="C27" s="73" t="s">
        <v>447</v>
      </c>
      <c r="D27" s="74"/>
      <c r="E27" s="75"/>
      <c r="F27" s="26" t="s">
        <v>36</v>
      </c>
      <c r="G27" s="28"/>
      <c r="H27" s="29">
        <v>0.16769999999999999</v>
      </c>
      <c r="I27" s="30">
        <v>232244.85</v>
      </c>
      <c r="J27" s="30">
        <v>38947.46</v>
      </c>
      <c r="K27" s="32"/>
      <c r="L27" s="32"/>
      <c r="M27" s="32"/>
      <c r="N27" s="30">
        <v>38947.46</v>
      </c>
      <c r="O27" s="33">
        <v>0</v>
      </c>
      <c r="P27" s="33">
        <v>0</v>
      </c>
      <c r="X27" s="25"/>
      <c r="Y27" s="36"/>
      <c r="Z27" s="2" t="s">
        <v>447</v>
      </c>
    </row>
    <row r="28" spans="1:26" s="3" customFormat="1" ht="45.75" x14ac:dyDescent="0.25">
      <c r="A28" s="26" t="s">
        <v>50</v>
      </c>
      <c r="B28" s="27" t="s">
        <v>448</v>
      </c>
      <c r="C28" s="73" t="s">
        <v>449</v>
      </c>
      <c r="D28" s="74"/>
      <c r="E28" s="75"/>
      <c r="F28" s="26" t="s">
        <v>43</v>
      </c>
      <c r="G28" s="28"/>
      <c r="H28" s="34">
        <v>0.14000000000000001</v>
      </c>
      <c r="I28" s="30">
        <v>1929.5</v>
      </c>
      <c r="J28" s="31">
        <v>392.97</v>
      </c>
      <c r="K28" s="31">
        <v>392.97</v>
      </c>
      <c r="L28" s="32"/>
      <c r="M28" s="32"/>
      <c r="N28" s="32"/>
      <c r="O28" s="31">
        <v>1.27</v>
      </c>
      <c r="P28" s="33">
        <v>0</v>
      </c>
      <c r="X28" s="25"/>
      <c r="Y28" s="36"/>
      <c r="Z28" s="2" t="s">
        <v>449</v>
      </c>
    </row>
    <row r="29" spans="1:26" s="3" customFormat="1" ht="57" x14ac:dyDescent="0.25">
      <c r="A29" s="26" t="s">
        <v>51</v>
      </c>
      <c r="B29" s="27" t="s">
        <v>45</v>
      </c>
      <c r="C29" s="73" t="s">
        <v>46</v>
      </c>
      <c r="D29" s="74"/>
      <c r="E29" s="75"/>
      <c r="F29" s="26" t="s">
        <v>43</v>
      </c>
      <c r="G29" s="28"/>
      <c r="H29" s="34">
        <v>0.14000000000000001</v>
      </c>
      <c r="I29" s="30">
        <v>11.83</v>
      </c>
      <c r="J29" s="31">
        <v>1.66</v>
      </c>
      <c r="K29" s="32"/>
      <c r="L29" s="32"/>
      <c r="M29" s="32"/>
      <c r="N29" s="31">
        <v>1.66</v>
      </c>
      <c r="O29" s="33">
        <v>0</v>
      </c>
      <c r="P29" s="33">
        <v>0</v>
      </c>
      <c r="X29" s="25"/>
      <c r="Y29" s="36"/>
      <c r="Z29" s="2" t="s">
        <v>46</v>
      </c>
    </row>
    <row r="30" spans="1:26" s="3" customFormat="1" ht="45" x14ac:dyDescent="0.25">
      <c r="A30" s="26" t="s">
        <v>54</v>
      </c>
      <c r="B30" s="27" t="s">
        <v>450</v>
      </c>
      <c r="C30" s="73" t="s">
        <v>451</v>
      </c>
      <c r="D30" s="74"/>
      <c r="E30" s="75"/>
      <c r="F30" s="26" t="s">
        <v>43</v>
      </c>
      <c r="G30" s="28"/>
      <c r="H30" s="34">
        <v>-0.14000000000000001</v>
      </c>
      <c r="I30" s="30">
        <v>76.16</v>
      </c>
      <c r="J30" s="31">
        <v>-155.12</v>
      </c>
      <c r="K30" s="31">
        <v>-155.12</v>
      </c>
      <c r="L30" s="32"/>
      <c r="M30" s="32"/>
      <c r="N30" s="32"/>
      <c r="O30" s="39">
        <v>-0.5</v>
      </c>
      <c r="P30" s="33">
        <v>0</v>
      </c>
      <c r="X30" s="25"/>
      <c r="Y30" s="36"/>
      <c r="Z30" s="2" t="s">
        <v>451</v>
      </c>
    </row>
    <row r="31" spans="1:26" s="3" customFormat="1" ht="57" x14ac:dyDescent="0.25">
      <c r="A31" s="26" t="s">
        <v>55</v>
      </c>
      <c r="B31" s="27" t="s">
        <v>45</v>
      </c>
      <c r="C31" s="73" t="s">
        <v>46</v>
      </c>
      <c r="D31" s="74"/>
      <c r="E31" s="75"/>
      <c r="F31" s="26" t="s">
        <v>43</v>
      </c>
      <c r="G31" s="28"/>
      <c r="H31" s="34">
        <v>-0.14000000000000001</v>
      </c>
      <c r="I31" s="30">
        <v>11.83</v>
      </c>
      <c r="J31" s="31">
        <v>-16.559999999999999</v>
      </c>
      <c r="K31" s="32"/>
      <c r="L31" s="32"/>
      <c r="M31" s="32"/>
      <c r="N31" s="31">
        <v>-16.559999999999999</v>
      </c>
      <c r="O31" s="33">
        <v>0</v>
      </c>
      <c r="P31" s="33">
        <v>0</v>
      </c>
      <c r="X31" s="25"/>
      <c r="Y31" s="36"/>
      <c r="Z31" s="2" t="s">
        <v>46</v>
      </c>
    </row>
    <row r="32" spans="1:26" s="3" customFormat="1" ht="22.5" x14ac:dyDescent="0.25">
      <c r="A32" s="26" t="s">
        <v>58</v>
      </c>
      <c r="B32" s="27" t="s">
        <v>452</v>
      </c>
      <c r="C32" s="73" t="s">
        <v>453</v>
      </c>
      <c r="D32" s="74"/>
      <c r="E32" s="75"/>
      <c r="F32" s="26" t="s">
        <v>62</v>
      </c>
      <c r="G32" s="28"/>
      <c r="H32" s="35">
        <v>14</v>
      </c>
      <c r="I32" s="30">
        <v>804.19</v>
      </c>
      <c r="J32" s="30">
        <v>11258.66</v>
      </c>
      <c r="K32" s="32"/>
      <c r="L32" s="32"/>
      <c r="M32" s="32"/>
      <c r="N32" s="30">
        <v>11258.66</v>
      </c>
      <c r="O32" s="33">
        <v>0</v>
      </c>
      <c r="P32" s="33">
        <v>0</v>
      </c>
      <c r="X32" s="25"/>
      <c r="Y32" s="36"/>
      <c r="Z32" s="2" t="s">
        <v>453</v>
      </c>
    </row>
    <row r="33" spans="1:26" s="3" customFormat="1" ht="45.75" x14ac:dyDescent="0.25">
      <c r="A33" s="26" t="s">
        <v>59</v>
      </c>
      <c r="B33" s="27" t="s">
        <v>454</v>
      </c>
      <c r="C33" s="73" t="s">
        <v>455</v>
      </c>
      <c r="D33" s="74"/>
      <c r="E33" s="75"/>
      <c r="F33" s="26" t="s">
        <v>36</v>
      </c>
      <c r="G33" s="28"/>
      <c r="H33" s="29">
        <v>0.15959999999999999</v>
      </c>
      <c r="I33" s="30">
        <v>9793.57</v>
      </c>
      <c r="J33" s="30">
        <v>2437.48</v>
      </c>
      <c r="K33" s="30">
        <v>1435.61</v>
      </c>
      <c r="L33" s="31">
        <v>785.28</v>
      </c>
      <c r="M33" s="32"/>
      <c r="N33" s="31">
        <v>216.59</v>
      </c>
      <c r="O33" s="31">
        <v>3.87</v>
      </c>
      <c r="P33" s="31">
        <v>0.71</v>
      </c>
      <c r="X33" s="25"/>
      <c r="Y33" s="36"/>
      <c r="Z33" s="2" t="s">
        <v>455</v>
      </c>
    </row>
    <row r="34" spans="1:26" s="3" customFormat="1" ht="45.75" x14ac:dyDescent="0.25">
      <c r="A34" s="26" t="s">
        <v>64</v>
      </c>
      <c r="B34" s="27" t="s">
        <v>446</v>
      </c>
      <c r="C34" s="73" t="s">
        <v>447</v>
      </c>
      <c r="D34" s="74"/>
      <c r="E34" s="75"/>
      <c r="F34" s="26" t="s">
        <v>36</v>
      </c>
      <c r="G34" s="28"/>
      <c r="H34" s="29">
        <v>0.15959999999999999</v>
      </c>
      <c r="I34" s="30">
        <v>232244.85</v>
      </c>
      <c r="J34" s="30">
        <v>37066.28</v>
      </c>
      <c r="K34" s="32"/>
      <c r="L34" s="32"/>
      <c r="M34" s="32"/>
      <c r="N34" s="30">
        <v>37066.28</v>
      </c>
      <c r="O34" s="33">
        <v>0</v>
      </c>
      <c r="P34" s="33">
        <v>0</v>
      </c>
      <c r="X34" s="25"/>
      <c r="Y34" s="36"/>
      <c r="Z34" s="2" t="s">
        <v>447</v>
      </c>
    </row>
    <row r="35" spans="1:26" s="3" customFormat="1" ht="45" x14ac:dyDescent="0.25">
      <c r="A35" s="26" t="s">
        <v>68</v>
      </c>
      <c r="B35" s="27" t="s">
        <v>456</v>
      </c>
      <c r="C35" s="73" t="s">
        <v>457</v>
      </c>
      <c r="D35" s="74"/>
      <c r="E35" s="75"/>
      <c r="F35" s="26" t="s">
        <v>36</v>
      </c>
      <c r="G35" s="28"/>
      <c r="H35" s="29">
        <v>0.16109999999999999</v>
      </c>
      <c r="I35" s="30">
        <v>17748.689999999999</v>
      </c>
      <c r="J35" s="30">
        <v>4382.33</v>
      </c>
      <c r="K35" s="30">
        <v>2315.62</v>
      </c>
      <c r="L35" s="30">
        <v>1583.04</v>
      </c>
      <c r="M35" s="32"/>
      <c r="N35" s="31">
        <v>483.67</v>
      </c>
      <c r="O35" s="31">
        <v>6.33</v>
      </c>
      <c r="P35" s="31">
        <v>0.77</v>
      </c>
      <c r="X35" s="25"/>
      <c r="Y35" s="36"/>
      <c r="Z35" s="2" t="s">
        <v>457</v>
      </c>
    </row>
    <row r="36" spans="1:26" s="3" customFormat="1" ht="45" x14ac:dyDescent="0.25">
      <c r="A36" s="26" t="s">
        <v>71</v>
      </c>
      <c r="B36" s="27" t="s">
        <v>458</v>
      </c>
      <c r="C36" s="73" t="s">
        <v>459</v>
      </c>
      <c r="D36" s="74"/>
      <c r="E36" s="75"/>
      <c r="F36" s="26" t="s">
        <v>36</v>
      </c>
      <c r="G36" s="28"/>
      <c r="H36" s="29">
        <v>0.16109999999999999</v>
      </c>
      <c r="I36" s="30">
        <v>255152.4</v>
      </c>
      <c r="J36" s="30">
        <v>41105.050000000003</v>
      </c>
      <c r="K36" s="32"/>
      <c r="L36" s="32"/>
      <c r="M36" s="32"/>
      <c r="N36" s="30">
        <v>41105.050000000003</v>
      </c>
      <c r="O36" s="33">
        <v>0</v>
      </c>
      <c r="P36" s="33">
        <v>0</v>
      </c>
      <c r="X36" s="25"/>
      <c r="Y36" s="36"/>
      <c r="Z36" s="2" t="s">
        <v>459</v>
      </c>
    </row>
    <row r="37" spans="1:26" s="3" customFormat="1" ht="45" x14ac:dyDescent="0.25">
      <c r="A37" s="26" t="s">
        <v>74</v>
      </c>
      <c r="B37" s="27" t="s">
        <v>460</v>
      </c>
      <c r="C37" s="73" t="s">
        <v>461</v>
      </c>
      <c r="D37" s="74"/>
      <c r="E37" s="75"/>
      <c r="F37" s="26" t="s">
        <v>36</v>
      </c>
      <c r="G37" s="28"/>
      <c r="H37" s="37">
        <v>0.61199999999999999</v>
      </c>
      <c r="I37" s="30">
        <v>21665.72</v>
      </c>
      <c r="J37" s="30">
        <v>21185.09</v>
      </c>
      <c r="K37" s="30">
        <v>11390.51</v>
      </c>
      <c r="L37" s="30">
        <v>9006.11</v>
      </c>
      <c r="M37" s="32"/>
      <c r="N37" s="31">
        <v>788.47</v>
      </c>
      <c r="O37" s="31">
        <v>34.11</v>
      </c>
      <c r="P37" s="39">
        <v>4.2</v>
      </c>
      <c r="X37" s="25"/>
      <c r="Y37" s="36"/>
      <c r="Z37" s="2" t="s">
        <v>461</v>
      </c>
    </row>
    <row r="38" spans="1:26" s="3" customFormat="1" ht="45" x14ac:dyDescent="0.25">
      <c r="A38" s="26" t="s">
        <v>78</v>
      </c>
      <c r="B38" s="27" t="s">
        <v>462</v>
      </c>
      <c r="C38" s="73" t="s">
        <v>463</v>
      </c>
      <c r="D38" s="74"/>
      <c r="E38" s="75"/>
      <c r="F38" s="26" t="s">
        <v>36</v>
      </c>
      <c r="G38" s="28"/>
      <c r="H38" s="29">
        <v>3.4299999999999997E-2</v>
      </c>
      <c r="I38" s="30">
        <v>20829.509999999998</v>
      </c>
      <c r="J38" s="30">
        <v>1185.22</v>
      </c>
      <c r="K38" s="31">
        <v>578.86</v>
      </c>
      <c r="L38" s="31">
        <v>562.16999999999996</v>
      </c>
      <c r="M38" s="32"/>
      <c r="N38" s="31">
        <v>44.19</v>
      </c>
      <c r="O38" s="31">
        <v>1.69</v>
      </c>
      <c r="P38" s="31">
        <v>0.31</v>
      </c>
      <c r="X38" s="25"/>
      <c r="Y38" s="36"/>
      <c r="Z38" s="2" t="s">
        <v>463</v>
      </c>
    </row>
    <row r="39" spans="1:26" s="3" customFormat="1" ht="45.75" x14ac:dyDescent="0.25">
      <c r="A39" s="26" t="s">
        <v>81</v>
      </c>
      <c r="B39" s="27" t="s">
        <v>464</v>
      </c>
      <c r="C39" s="73" t="s">
        <v>465</v>
      </c>
      <c r="D39" s="74"/>
      <c r="E39" s="75"/>
      <c r="F39" s="26" t="s">
        <v>36</v>
      </c>
      <c r="G39" s="28"/>
      <c r="H39" s="29">
        <v>0.4153</v>
      </c>
      <c r="I39" s="30">
        <v>188220.76</v>
      </c>
      <c r="J39" s="30">
        <v>78168.08</v>
      </c>
      <c r="K39" s="32"/>
      <c r="L39" s="32"/>
      <c r="M39" s="32"/>
      <c r="N39" s="30">
        <v>78168.08</v>
      </c>
      <c r="O39" s="33">
        <v>0</v>
      </c>
      <c r="P39" s="33">
        <v>0</v>
      </c>
      <c r="X39" s="25"/>
      <c r="Y39" s="36"/>
      <c r="Z39" s="2" t="s">
        <v>465</v>
      </c>
    </row>
    <row r="40" spans="1:26" s="3" customFormat="1" ht="23.25" x14ac:dyDescent="0.25">
      <c r="A40" s="26" t="s">
        <v>85</v>
      </c>
      <c r="B40" s="27" t="s">
        <v>411</v>
      </c>
      <c r="C40" s="73" t="s">
        <v>466</v>
      </c>
      <c r="D40" s="74"/>
      <c r="E40" s="75"/>
      <c r="F40" s="26" t="s">
        <v>67</v>
      </c>
      <c r="G40" s="28"/>
      <c r="H40" s="29">
        <v>6.0023999999999997</v>
      </c>
      <c r="I40" s="30">
        <v>11338.25</v>
      </c>
      <c r="J40" s="30">
        <v>68056.710000000006</v>
      </c>
      <c r="K40" s="32"/>
      <c r="L40" s="32"/>
      <c r="M40" s="32"/>
      <c r="N40" s="30">
        <v>68056.710000000006</v>
      </c>
      <c r="O40" s="33">
        <v>0</v>
      </c>
      <c r="P40" s="33">
        <v>0</v>
      </c>
      <c r="X40" s="25"/>
      <c r="Y40" s="36"/>
      <c r="Z40" s="2" t="s">
        <v>466</v>
      </c>
    </row>
    <row r="41" spans="1:26" s="3" customFormat="1" ht="23.25" x14ac:dyDescent="0.25">
      <c r="A41" s="26" t="s">
        <v>88</v>
      </c>
      <c r="B41" s="27" t="s">
        <v>411</v>
      </c>
      <c r="C41" s="73" t="s">
        <v>467</v>
      </c>
      <c r="D41" s="74"/>
      <c r="E41" s="75"/>
      <c r="F41" s="26" t="s">
        <v>468</v>
      </c>
      <c r="G41" s="28"/>
      <c r="H41" s="35">
        <v>26</v>
      </c>
      <c r="I41" s="30">
        <v>22.65</v>
      </c>
      <c r="J41" s="31">
        <v>588.9</v>
      </c>
      <c r="K41" s="32"/>
      <c r="L41" s="32"/>
      <c r="M41" s="32"/>
      <c r="N41" s="31">
        <v>588.9</v>
      </c>
      <c r="O41" s="33">
        <v>0</v>
      </c>
      <c r="P41" s="33">
        <v>0</v>
      </c>
      <c r="X41" s="25"/>
      <c r="Y41" s="36"/>
      <c r="Z41" s="2" t="s">
        <v>467</v>
      </c>
    </row>
    <row r="42" spans="1:26" s="3" customFormat="1" ht="45.75" x14ac:dyDescent="0.25">
      <c r="A42" s="26" t="s">
        <v>203</v>
      </c>
      <c r="B42" s="27" t="s">
        <v>34</v>
      </c>
      <c r="C42" s="73" t="s">
        <v>469</v>
      </c>
      <c r="D42" s="74"/>
      <c r="E42" s="75"/>
      <c r="F42" s="26" t="s">
        <v>36</v>
      </c>
      <c r="G42" s="28"/>
      <c r="H42" s="29">
        <v>5.5999999999999999E-3</v>
      </c>
      <c r="I42" s="30">
        <v>26869.75</v>
      </c>
      <c r="J42" s="31">
        <v>243.85</v>
      </c>
      <c r="K42" s="31">
        <v>211.12</v>
      </c>
      <c r="L42" s="31">
        <v>16.5</v>
      </c>
      <c r="M42" s="32"/>
      <c r="N42" s="31">
        <v>16.23</v>
      </c>
      <c r="O42" s="31">
        <v>0.64</v>
      </c>
      <c r="P42" s="33">
        <v>0</v>
      </c>
      <c r="X42" s="25"/>
      <c r="Y42" s="36"/>
      <c r="Z42" s="2" t="s">
        <v>469</v>
      </c>
    </row>
    <row r="43" spans="1:26" s="3" customFormat="1" ht="45" x14ac:dyDescent="0.25">
      <c r="A43" s="26" t="s">
        <v>205</v>
      </c>
      <c r="B43" s="27" t="s">
        <v>38</v>
      </c>
      <c r="C43" s="73" t="s">
        <v>39</v>
      </c>
      <c r="D43" s="74"/>
      <c r="E43" s="75"/>
      <c r="F43" s="26" t="s">
        <v>36</v>
      </c>
      <c r="G43" s="28"/>
      <c r="H43" s="29">
        <v>5.5999999999999999E-3</v>
      </c>
      <c r="I43" s="30">
        <v>265542.42</v>
      </c>
      <c r="J43" s="30">
        <v>1487.04</v>
      </c>
      <c r="K43" s="32"/>
      <c r="L43" s="32"/>
      <c r="M43" s="32"/>
      <c r="N43" s="30">
        <v>1487.04</v>
      </c>
      <c r="O43" s="33">
        <v>0</v>
      </c>
      <c r="P43" s="33">
        <v>0</v>
      </c>
      <c r="X43" s="25"/>
      <c r="Y43" s="36"/>
      <c r="Z43" s="2" t="s">
        <v>39</v>
      </c>
    </row>
    <row r="44" spans="1:26" s="3" customFormat="1" ht="15" x14ac:dyDescent="0.25">
      <c r="A44" s="76" t="s">
        <v>470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X44" s="25"/>
      <c r="Y44" s="36" t="s">
        <v>470</v>
      </c>
    </row>
    <row r="45" spans="1:26" s="3" customFormat="1" ht="45" x14ac:dyDescent="0.25">
      <c r="A45" s="26" t="s">
        <v>208</v>
      </c>
      <c r="B45" s="27" t="s">
        <v>471</v>
      </c>
      <c r="C45" s="73" t="s">
        <v>472</v>
      </c>
      <c r="D45" s="74"/>
      <c r="E45" s="75"/>
      <c r="F45" s="26" t="s">
        <v>77</v>
      </c>
      <c r="G45" s="28"/>
      <c r="H45" s="37">
        <v>4.0000000000000001E-3</v>
      </c>
      <c r="I45" s="30">
        <v>9979.14</v>
      </c>
      <c r="J45" s="31">
        <v>67.58</v>
      </c>
      <c r="K45" s="31">
        <v>63.86</v>
      </c>
      <c r="L45" s="31">
        <v>3.35</v>
      </c>
      <c r="M45" s="32"/>
      <c r="N45" s="31">
        <v>0.37</v>
      </c>
      <c r="O45" s="31">
        <v>0.22</v>
      </c>
      <c r="P45" s="31">
        <v>0.01</v>
      </c>
      <c r="X45" s="25"/>
      <c r="Y45" s="36"/>
      <c r="Z45" s="2" t="s">
        <v>472</v>
      </c>
    </row>
    <row r="46" spans="1:26" s="3" customFormat="1" ht="45" x14ac:dyDescent="0.25">
      <c r="A46" s="26" t="s">
        <v>211</v>
      </c>
      <c r="B46" s="27" t="s">
        <v>473</v>
      </c>
      <c r="C46" s="73" t="s">
        <v>474</v>
      </c>
      <c r="D46" s="74"/>
      <c r="E46" s="75"/>
      <c r="F46" s="26" t="s">
        <v>77</v>
      </c>
      <c r="G46" s="28"/>
      <c r="H46" s="37">
        <v>-4.0000000000000001E-3</v>
      </c>
      <c r="I46" s="30">
        <v>206.82</v>
      </c>
      <c r="J46" s="31">
        <v>-1.36</v>
      </c>
      <c r="K46" s="31">
        <v>-0.79</v>
      </c>
      <c r="L46" s="31">
        <v>-0.56999999999999995</v>
      </c>
      <c r="M46" s="32"/>
      <c r="N46" s="32"/>
      <c r="O46" s="33">
        <v>0</v>
      </c>
      <c r="P46" s="33">
        <v>0</v>
      </c>
      <c r="X46" s="25"/>
      <c r="Y46" s="36"/>
      <c r="Z46" s="2" t="s">
        <v>474</v>
      </c>
    </row>
    <row r="47" spans="1:26" s="3" customFormat="1" ht="45" x14ac:dyDescent="0.25">
      <c r="A47" s="26" t="s">
        <v>214</v>
      </c>
      <c r="B47" s="27" t="s">
        <v>475</v>
      </c>
      <c r="C47" s="73" t="s">
        <v>476</v>
      </c>
      <c r="D47" s="74"/>
      <c r="E47" s="75"/>
      <c r="F47" s="26" t="s">
        <v>117</v>
      </c>
      <c r="G47" s="28"/>
      <c r="H47" s="37">
        <v>6.0000000000000001E-3</v>
      </c>
      <c r="I47" s="30">
        <v>5620.84</v>
      </c>
      <c r="J47" s="31">
        <v>33.729999999999997</v>
      </c>
      <c r="K47" s="32"/>
      <c r="L47" s="32"/>
      <c r="M47" s="32"/>
      <c r="N47" s="31">
        <v>33.729999999999997</v>
      </c>
      <c r="O47" s="33">
        <v>0</v>
      </c>
      <c r="P47" s="33">
        <v>0</v>
      </c>
      <c r="X47" s="25"/>
      <c r="Y47" s="36"/>
      <c r="Z47" s="2" t="s">
        <v>476</v>
      </c>
    </row>
    <row r="48" spans="1:26" s="3" customFormat="1" ht="45.75" x14ac:dyDescent="0.25">
      <c r="A48" s="26" t="s">
        <v>217</v>
      </c>
      <c r="B48" s="27" t="s">
        <v>477</v>
      </c>
      <c r="C48" s="73" t="s">
        <v>478</v>
      </c>
      <c r="D48" s="74"/>
      <c r="E48" s="75"/>
      <c r="F48" s="26" t="s">
        <v>67</v>
      </c>
      <c r="G48" s="28"/>
      <c r="H48" s="38">
        <v>0.4</v>
      </c>
      <c r="I48" s="30">
        <v>4052.88</v>
      </c>
      <c r="J48" s="30">
        <v>2201.7399999999998</v>
      </c>
      <c r="K48" s="30">
        <v>1161.27</v>
      </c>
      <c r="L48" s="31">
        <v>17.84</v>
      </c>
      <c r="M48" s="32"/>
      <c r="N48" s="30">
        <v>1022.63</v>
      </c>
      <c r="O48" s="31">
        <v>3.17</v>
      </c>
      <c r="P48" s="31">
        <v>0.01</v>
      </c>
      <c r="X48" s="25"/>
      <c r="Y48" s="36"/>
      <c r="Z48" s="2" t="s">
        <v>478</v>
      </c>
    </row>
    <row r="49" spans="1:27" s="3" customFormat="1" ht="45.75" x14ac:dyDescent="0.25">
      <c r="A49" s="26" t="s">
        <v>220</v>
      </c>
      <c r="B49" s="27" t="s">
        <v>479</v>
      </c>
      <c r="C49" s="73" t="s">
        <v>480</v>
      </c>
      <c r="D49" s="74"/>
      <c r="E49" s="75"/>
      <c r="F49" s="26" t="s">
        <v>67</v>
      </c>
      <c r="G49" s="28"/>
      <c r="H49" s="38">
        <v>0.4</v>
      </c>
      <c r="I49" s="30">
        <v>6853.34</v>
      </c>
      <c r="J49" s="30">
        <v>3419.56</v>
      </c>
      <c r="K49" s="30">
        <v>1489.36</v>
      </c>
      <c r="L49" s="31">
        <v>171.36</v>
      </c>
      <c r="M49" s="32"/>
      <c r="N49" s="30">
        <v>1758.84</v>
      </c>
      <c r="O49" s="31">
        <v>3.63</v>
      </c>
      <c r="P49" s="31">
        <v>0.28000000000000003</v>
      </c>
      <c r="X49" s="25"/>
      <c r="Y49" s="36"/>
      <c r="Z49" s="2" t="s">
        <v>480</v>
      </c>
    </row>
    <row r="50" spans="1:27" s="3" customFormat="1" ht="34.5" x14ac:dyDescent="0.25">
      <c r="A50" s="50" t="s">
        <v>481</v>
      </c>
      <c r="B50" s="51" t="s">
        <v>482</v>
      </c>
      <c r="C50" s="81" t="s">
        <v>483</v>
      </c>
      <c r="D50" s="81"/>
      <c r="E50" s="81"/>
      <c r="F50" s="52" t="s">
        <v>67</v>
      </c>
      <c r="G50" s="53">
        <v>1.02</v>
      </c>
      <c r="H50" s="54">
        <v>0.40799999999999997</v>
      </c>
      <c r="I50" s="55">
        <v>878.12</v>
      </c>
      <c r="J50" s="55">
        <v>358.27</v>
      </c>
      <c r="K50" s="56"/>
      <c r="L50" s="56"/>
      <c r="M50" s="56"/>
      <c r="N50" s="55">
        <v>358.27</v>
      </c>
      <c r="O50" s="57"/>
      <c r="P50" s="58"/>
      <c r="X50" s="25"/>
      <c r="Y50" s="36"/>
      <c r="AA50" s="2" t="s">
        <v>483</v>
      </c>
    </row>
    <row r="51" spans="1:27" s="3" customFormat="1" ht="45.75" x14ac:dyDescent="0.25">
      <c r="A51" s="26" t="s">
        <v>221</v>
      </c>
      <c r="B51" s="27" t="s">
        <v>484</v>
      </c>
      <c r="C51" s="73" t="s">
        <v>485</v>
      </c>
      <c r="D51" s="74"/>
      <c r="E51" s="75"/>
      <c r="F51" s="26" t="s">
        <v>67</v>
      </c>
      <c r="G51" s="28"/>
      <c r="H51" s="38">
        <v>-0.4</v>
      </c>
      <c r="I51" s="30">
        <v>1180.5899999999999</v>
      </c>
      <c r="J51" s="31">
        <v>-688.33</v>
      </c>
      <c r="K51" s="31">
        <v>-502.86</v>
      </c>
      <c r="L51" s="31">
        <v>-21.65</v>
      </c>
      <c r="M51" s="32"/>
      <c r="N51" s="31">
        <v>-163.82</v>
      </c>
      <c r="O51" s="31">
        <v>-1.32</v>
      </c>
      <c r="P51" s="31">
        <v>-0.02</v>
      </c>
      <c r="X51" s="25"/>
      <c r="Y51" s="36"/>
      <c r="Z51" s="2" t="s">
        <v>485</v>
      </c>
    </row>
    <row r="52" spans="1:27" s="3" customFormat="1" ht="45.75" x14ac:dyDescent="0.25">
      <c r="A52" s="26" t="s">
        <v>224</v>
      </c>
      <c r="B52" s="27" t="s">
        <v>486</v>
      </c>
      <c r="C52" s="73" t="s">
        <v>487</v>
      </c>
      <c r="D52" s="74"/>
      <c r="E52" s="75"/>
      <c r="F52" s="26" t="s">
        <v>67</v>
      </c>
      <c r="G52" s="28"/>
      <c r="H52" s="38">
        <v>0.4</v>
      </c>
      <c r="I52" s="30">
        <v>847.28</v>
      </c>
      <c r="J52" s="31">
        <v>541.25</v>
      </c>
      <c r="K52" s="31">
        <v>469.66</v>
      </c>
      <c r="L52" s="31">
        <v>21.65</v>
      </c>
      <c r="M52" s="32"/>
      <c r="N52" s="31">
        <v>49.94</v>
      </c>
      <c r="O52" s="31">
        <v>1.23</v>
      </c>
      <c r="P52" s="31">
        <v>0.02</v>
      </c>
      <c r="X52" s="25"/>
      <c r="Y52" s="36"/>
      <c r="Z52" s="2" t="s">
        <v>487</v>
      </c>
    </row>
    <row r="53" spans="1:27" s="3" customFormat="1" ht="15" x14ac:dyDescent="0.25">
      <c r="A53" s="76" t="s">
        <v>488</v>
      </c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X53" s="25"/>
      <c r="Y53" s="36" t="s">
        <v>488</v>
      </c>
    </row>
    <row r="54" spans="1:27" s="3" customFormat="1" ht="45" x14ac:dyDescent="0.25">
      <c r="A54" s="26" t="s">
        <v>228</v>
      </c>
      <c r="B54" s="27" t="s">
        <v>489</v>
      </c>
      <c r="C54" s="73" t="s">
        <v>490</v>
      </c>
      <c r="D54" s="74"/>
      <c r="E54" s="75"/>
      <c r="F54" s="26" t="s">
        <v>67</v>
      </c>
      <c r="G54" s="28"/>
      <c r="H54" s="34">
        <v>3.46</v>
      </c>
      <c r="I54" s="30">
        <v>1724.27</v>
      </c>
      <c r="J54" s="30">
        <v>8256.1299999999992</v>
      </c>
      <c r="K54" s="30">
        <v>4652.13</v>
      </c>
      <c r="L54" s="30">
        <v>1017.56</v>
      </c>
      <c r="M54" s="32"/>
      <c r="N54" s="30">
        <v>2586.44</v>
      </c>
      <c r="O54" s="31">
        <v>12.89</v>
      </c>
      <c r="P54" s="31">
        <v>0.91</v>
      </c>
      <c r="X54" s="25"/>
      <c r="Y54" s="36"/>
      <c r="Z54" s="2" t="s">
        <v>490</v>
      </c>
    </row>
    <row r="55" spans="1:27" s="3" customFormat="1" ht="79.5" x14ac:dyDescent="0.25">
      <c r="A55" s="26" t="s">
        <v>229</v>
      </c>
      <c r="B55" s="27" t="s">
        <v>406</v>
      </c>
      <c r="C55" s="73" t="s">
        <v>407</v>
      </c>
      <c r="D55" s="74"/>
      <c r="E55" s="75"/>
      <c r="F55" s="26" t="s">
        <v>62</v>
      </c>
      <c r="G55" s="28"/>
      <c r="H55" s="35">
        <v>1</v>
      </c>
      <c r="I55" s="30">
        <v>836.52</v>
      </c>
      <c r="J55" s="31">
        <v>836.52</v>
      </c>
      <c r="K55" s="32"/>
      <c r="L55" s="32"/>
      <c r="M55" s="32"/>
      <c r="N55" s="31">
        <v>836.52</v>
      </c>
      <c r="O55" s="33">
        <v>0</v>
      </c>
      <c r="P55" s="33">
        <v>0</v>
      </c>
      <c r="X55" s="25"/>
      <c r="Y55" s="36"/>
      <c r="Z55" s="2" t="s">
        <v>407</v>
      </c>
    </row>
    <row r="56" spans="1:27" s="3" customFormat="1" ht="45" x14ac:dyDescent="0.25">
      <c r="A56" s="26" t="s">
        <v>491</v>
      </c>
      <c r="B56" s="27" t="s">
        <v>492</v>
      </c>
      <c r="C56" s="73" t="s">
        <v>493</v>
      </c>
      <c r="D56" s="74"/>
      <c r="E56" s="75"/>
      <c r="F56" s="26" t="s">
        <v>67</v>
      </c>
      <c r="G56" s="28"/>
      <c r="H56" s="34">
        <v>1.73</v>
      </c>
      <c r="I56" s="30">
        <v>8875.86</v>
      </c>
      <c r="J56" s="30">
        <v>15355.24</v>
      </c>
      <c r="K56" s="32"/>
      <c r="L56" s="32"/>
      <c r="M56" s="32"/>
      <c r="N56" s="30">
        <v>15355.24</v>
      </c>
      <c r="O56" s="33">
        <v>0</v>
      </c>
      <c r="P56" s="33">
        <v>0</v>
      </c>
      <c r="X56" s="25"/>
      <c r="Y56" s="36"/>
      <c r="Z56" s="2" t="s">
        <v>493</v>
      </c>
    </row>
    <row r="57" spans="1:27" s="3" customFormat="1" ht="45" x14ac:dyDescent="0.25">
      <c r="A57" s="26" t="s">
        <v>235</v>
      </c>
      <c r="B57" s="27" t="s">
        <v>492</v>
      </c>
      <c r="C57" s="73" t="s">
        <v>494</v>
      </c>
      <c r="D57" s="74"/>
      <c r="E57" s="75"/>
      <c r="F57" s="26" t="s">
        <v>67</v>
      </c>
      <c r="G57" s="28"/>
      <c r="H57" s="34">
        <v>1.73</v>
      </c>
      <c r="I57" s="30">
        <v>8875.86</v>
      </c>
      <c r="J57" s="30">
        <v>15355.24</v>
      </c>
      <c r="K57" s="32"/>
      <c r="L57" s="32"/>
      <c r="M57" s="32"/>
      <c r="N57" s="30">
        <v>15355.24</v>
      </c>
      <c r="O57" s="33">
        <v>0</v>
      </c>
      <c r="P57" s="33">
        <v>0</v>
      </c>
      <c r="X57" s="25"/>
      <c r="Y57" s="36"/>
      <c r="Z57" s="2" t="s">
        <v>494</v>
      </c>
    </row>
    <row r="58" spans="1:27" s="3" customFormat="1" ht="45" x14ac:dyDescent="0.25">
      <c r="A58" s="26" t="s">
        <v>239</v>
      </c>
      <c r="B58" s="27" t="s">
        <v>495</v>
      </c>
      <c r="C58" s="73" t="s">
        <v>496</v>
      </c>
      <c r="D58" s="74"/>
      <c r="E58" s="75"/>
      <c r="F58" s="26" t="s">
        <v>396</v>
      </c>
      <c r="G58" s="28"/>
      <c r="H58" s="35">
        <v>2</v>
      </c>
      <c r="I58" s="30">
        <v>418.5</v>
      </c>
      <c r="J58" s="31">
        <v>837</v>
      </c>
      <c r="K58" s="32"/>
      <c r="L58" s="32"/>
      <c r="M58" s="32"/>
      <c r="N58" s="31">
        <v>837</v>
      </c>
      <c r="O58" s="33">
        <v>0</v>
      </c>
      <c r="P58" s="33">
        <v>0</v>
      </c>
      <c r="X58" s="25"/>
      <c r="Y58" s="36"/>
      <c r="Z58" s="2" t="s">
        <v>496</v>
      </c>
    </row>
    <row r="59" spans="1:27" s="3" customFormat="1" ht="45" x14ac:dyDescent="0.25">
      <c r="A59" s="26" t="s">
        <v>242</v>
      </c>
      <c r="B59" s="27" t="s">
        <v>497</v>
      </c>
      <c r="C59" s="73" t="s">
        <v>498</v>
      </c>
      <c r="D59" s="74"/>
      <c r="E59" s="75"/>
      <c r="F59" s="26" t="s">
        <v>396</v>
      </c>
      <c r="G59" s="28"/>
      <c r="H59" s="35">
        <v>2</v>
      </c>
      <c r="I59" s="30">
        <v>629.84</v>
      </c>
      <c r="J59" s="30">
        <v>1259.68</v>
      </c>
      <c r="K59" s="32"/>
      <c r="L59" s="32"/>
      <c r="M59" s="32"/>
      <c r="N59" s="30">
        <v>1259.68</v>
      </c>
      <c r="O59" s="33">
        <v>0</v>
      </c>
      <c r="P59" s="33">
        <v>0</v>
      </c>
      <c r="X59" s="25"/>
      <c r="Y59" s="36"/>
      <c r="Z59" s="2" t="s">
        <v>498</v>
      </c>
    </row>
    <row r="60" spans="1:27" s="3" customFormat="1" ht="15" x14ac:dyDescent="0.25">
      <c r="A60" s="76" t="s">
        <v>499</v>
      </c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X60" s="25"/>
      <c r="Y60" s="36" t="s">
        <v>499</v>
      </c>
    </row>
    <row r="61" spans="1:27" s="3" customFormat="1" ht="45.75" x14ac:dyDescent="0.25">
      <c r="A61" s="26" t="s">
        <v>245</v>
      </c>
      <c r="B61" s="27" t="s">
        <v>500</v>
      </c>
      <c r="C61" s="73" t="s">
        <v>501</v>
      </c>
      <c r="D61" s="74"/>
      <c r="E61" s="75"/>
      <c r="F61" s="26" t="s">
        <v>43</v>
      </c>
      <c r="G61" s="28"/>
      <c r="H61" s="34">
        <v>0.06</v>
      </c>
      <c r="I61" s="30">
        <v>6445.76</v>
      </c>
      <c r="J61" s="31">
        <v>562.62</v>
      </c>
      <c r="K61" s="31">
        <v>562.62</v>
      </c>
      <c r="L61" s="32"/>
      <c r="M61" s="32"/>
      <c r="N61" s="32"/>
      <c r="O61" s="31">
        <v>1.81</v>
      </c>
      <c r="P61" s="33">
        <v>0</v>
      </c>
      <c r="X61" s="25"/>
      <c r="Y61" s="36"/>
      <c r="Z61" s="2" t="s">
        <v>501</v>
      </c>
    </row>
    <row r="62" spans="1:27" s="3" customFormat="1" ht="57" x14ac:dyDescent="0.25">
      <c r="A62" s="26" t="s">
        <v>248</v>
      </c>
      <c r="B62" s="27" t="s">
        <v>45</v>
      </c>
      <c r="C62" s="73" t="s">
        <v>46</v>
      </c>
      <c r="D62" s="74"/>
      <c r="E62" s="75"/>
      <c r="F62" s="26" t="s">
        <v>43</v>
      </c>
      <c r="G62" s="28"/>
      <c r="H62" s="34">
        <v>0.06</v>
      </c>
      <c r="I62" s="30">
        <v>11.83</v>
      </c>
      <c r="J62" s="31">
        <v>0.71</v>
      </c>
      <c r="K62" s="32"/>
      <c r="L62" s="32"/>
      <c r="M62" s="32"/>
      <c r="N62" s="31">
        <v>0.71</v>
      </c>
      <c r="O62" s="33">
        <v>0</v>
      </c>
      <c r="P62" s="33">
        <v>0</v>
      </c>
      <c r="X62" s="25"/>
      <c r="Y62" s="36"/>
      <c r="Z62" s="2" t="s">
        <v>46</v>
      </c>
    </row>
    <row r="63" spans="1:27" s="3" customFormat="1" ht="45" x14ac:dyDescent="0.25">
      <c r="A63" s="26" t="s">
        <v>249</v>
      </c>
      <c r="B63" s="27" t="s">
        <v>502</v>
      </c>
      <c r="C63" s="73" t="s">
        <v>503</v>
      </c>
      <c r="D63" s="74"/>
      <c r="E63" s="75"/>
      <c r="F63" s="26" t="s">
        <v>43</v>
      </c>
      <c r="G63" s="28"/>
      <c r="H63" s="34">
        <v>-0.06</v>
      </c>
      <c r="I63" s="30">
        <v>287.73</v>
      </c>
      <c r="J63" s="31">
        <v>-251.15</v>
      </c>
      <c r="K63" s="31">
        <v>-251.15</v>
      </c>
      <c r="L63" s="32"/>
      <c r="M63" s="32"/>
      <c r="N63" s="32"/>
      <c r="O63" s="31">
        <v>-0.81</v>
      </c>
      <c r="P63" s="33">
        <v>0</v>
      </c>
      <c r="X63" s="25"/>
      <c r="Y63" s="36"/>
      <c r="Z63" s="2" t="s">
        <v>503</v>
      </c>
    </row>
    <row r="64" spans="1:27" s="3" customFormat="1" ht="57" x14ac:dyDescent="0.25">
      <c r="A64" s="26" t="s">
        <v>250</v>
      </c>
      <c r="B64" s="27" t="s">
        <v>45</v>
      </c>
      <c r="C64" s="73" t="s">
        <v>46</v>
      </c>
      <c r="D64" s="74"/>
      <c r="E64" s="75"/>
      <c r="F64" s="26" t="s">
        <v>43</v>
      </c>
      <c r="G64" s="28"/>
      <c r="H64" s="34">
        <v>-0.06</v>
      </c>
      <c r="I64" s="30">
        <v>11.83</v>
      </c>
      <c r="J64" s="31">
        <v>-7.1</v>
      </c>
      <c r="K64" s="32"/>
      <c r="L64" s="32"/>
      <c r="M64" s="32"/>
      <c r="N64" s="31">
        <v>-7.1</v>
      </c>
      <c r="O64" s="33">
        <v>0</v>
      </c>
      <c r="P64" s="33">
        <v>0</v>
      </c>
      <c r="X64" s="25"/>
      <c r="Y64" s="36"/>
      <c r="Z64" s="2" t="s">
        <v>46</v>
      </c>
    </row>
    <row r="65" spans="1:26" s="3" customFormat="1" ht="45" x14ac:dyDescent="0.25">
      <c r="A65" s="26" t="s">
        <v>253</v>
      </c>
      <c r="B65" s="27" t="s">
        <v>504</v>
      </c>
      <c r="C65" s="73" t="s">
        <v>505</v>
      </c>
      <c r="D65" s="74"/>
      <c r="E65" s="75"/>
      <c r="F65" s="26" t="s">
        <v>36</v>
      </c>
      <c r="G65" s="28"/>
      <c r="H65" s="48">
        <v>2.5300000000000001E-3</v>
      </c>
      <c r="I65" s="30">
        <v>59870.06</v>
      </c>
      <c r="J65" s="31">
        <v>258.48</v>
      </c>
      <c r="K65" s="31">
        <v>256.58999999999997</v>
      </c>
      <c r="L65" s="31">
        <v>1.89</v>
      </c>
      <c r="M65" s="32"/>
      <c r="N65" s="32"/>
      <c r="O65" s="31">
        <v>0.78</v>
      </c>
      <c r="P65" s="33">
        <v>0</v>
      </c>
      <c r="X65" s="25"/>
      <c r="Y65" s="36"/>
      <c r="Z65" s="2" t="s">
        <v>505</v>
      </c>
    </row>
    <row r="66" spans="1:26" s="3" customFormat="1" ht="45" x14ac:dyDescent="0.25">
      <c r="A66" s="26" t="s">
        <v>254</v>
      </c>
      <c r="B66" s="27" t="s">
        <v>506</v>
      </c>
      <c r="C66" s="73" t="s">
        <v>507</v>
      </c>
      <c r="D66" s="74"/>
      <c r="E66" s="75"/>
      <c r="F66" s="26" t="s">
        <v>36</v>
      </c>
      <c r="G66" s="28"/>
      <c r="H66" s="48">
        <v>2.5300000000000001E-3</v>
      </c>
      <c r="I66" s="30">
        <v>322780.34000000003</v>
      </c>
      <c r="J66" s="31">
        <v>816.63</v>
      </c>
      <c r="K66" s="32"/>
      <c r="L66" s="32"/>
      <c r="M66" s="32"/>
      <c r="N66" s="31">
        <v>816.63</v>
      </c>
      <c r="O66" s="33">
        <v>0</v>
      </c>
      <c r="P66" s="33">
        <v>0</v>
      </c>
      <c r="X66" s="25"/>
      <c r="Y66" s="36"/>
      <c r="Z66" s="2" t="s">
        <v>507</v>
      </c>
    </row>
    <row r="67" spans="1:26" s="3" customFormat="1" ht="45" x14ac:dyDescent="0.25">
      <c r="A67" s="26" t="s">
        <v>257</v>
      </c>
      <c r="B67" s="27" t="s">
        <v>508</v>
      </c>
      <c r="C67" s="73" t="s">
        <v>509</v>
      </c>
      <c r="D67" s="74"/>
      <c r="E67" s="75"/>
      <c r="F67" s="26" t="s">
        <v>117</v>
      </c>
      <c r="G67" s="28"/>
      <c r="H67" s="29">
        <v>8.0000000000000004E-4</v>
      </c>
      <c r="I67" s="30">
        <v>25322.75</v>
      </c>
      <c r="J67" s="31">
        <v>27.7</v>
      </c>
      <c r="K67" s="31">
        <v>23.42</v>
      </c>
      <c r="L67" s="31">
        <v>0.43</v>
      </c>
      <c r="M67" s="32"/>
      <c r="N67" s="31">
        <v>3.85</v>
      </c>
      <c r="O67" s="31">
        <v>0.08</v>
      </c>
      <c r="P67" s="33">
        <v>0</v>
      </c>
      <c r="X67" s="25"/>
      <c r="Y67" s="36"/>
      <c r="Z67" s="2" t="s">
        <v>509</v>
      </c>
    </row>
    <row r="68" spans="1:26" s="3" customFormat="1" ht="45" x14ac:dyDescent="0.25">
      <c r="A68" s="26" t="s">
        <v>510</v>
      </c>
      <c r="B68" s="27" t="s">
        <v>475</v>
      </c>
      <c r="C68" s="73" t="s">
        <v>476</v>
      </c>
      <c r="D68" s="74"/>
      <c r="E68" s="75"/>
      <c r="F68" s="26" t="s">
        <v>117</v>
      </c>
      <c r="G68" s="28"/>
      <c r="H68" s="49">
        <v>8.3199999999999995E-4</v>
      </c>
      <c r="I68" s="30">
        <v>5620.84</v>
      </c>
      <c r="J68" s="31">
        <v>4.68</v>
      </c>
      <c r="K68" s="32"/>
      <c r="L68" s="32"/>
      <c r="M68" s="32"/>
      <c r="N68" s="31">
        <v>4.68</v>
      </c>
      <c r="O68" s="33">
        <v>0</v>
      </c>
      <c r="P68" s="33">
        <v>0</v>
      </c>
      <c r="X68" s="25"/>
      <c r="Y68" s="36"/>
      <c r="Z68" s="2" t="s">
        <v>476</v>
      </c>
    </row>
    <row r="69" spans="1:26" s="3" customFormat="1" ht="15" x14ac:dyDescent="0.25">
      <c r="A69" s="72" t="s">
        <v>511</v>
      </c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X69" s="25" t="s">
        <v>511</v>
      </c>
      <c r="Y69" s="36"/>
    </row>
    <row r="70" spans="1:26" s="3" customFormat="1" ht="45" x14ac:dyDescent="0.25">
      <c r="A70" s="26" t="s">
        <v>512</v>
      </c>
      <c r="B70" s="27" t="s">
        <v>513</v>
      </c>
      <c r="C70" s="73" t="s">
        <v>514</v>
      </c>
      <c r="D70" s="74"/>
      <c r="E70" s="75"/>
      <c r="F70" s="26" t="s">
        <v>77</v>
      </c>
      <c r="G70" s="28"/>
      <c r="H70" s="37">
        <v>7.4999999999999997E-2</v>
      </c>
      <c r="I70" s="30">
        <v>30710.05</v>
      </c>
      <c r="J70" s="30">
        <v>3636.81</v>
      </c>
      <c r="K70" s="30">
        <v>1736.43</v>
      </c>
      <c r="L70" s="30">
        <v>1725.08</v>
      </c>
      <c r="M70" s="32"/>
      <c r="N70" s="31">
        <v>175.3</v>
      </c>
      <c r="O70" s="31">
        <v>5.26</v>
      </c>
      <c r="P70" s="31">
        <v>1.25</v>
      </c>
      <c r="X70" s="25"/>
      <c r="Y70" s="36"/>
      <c r="Z70" s="2" t="s">
        <v>514</v>
      </c>
    </row>
    <row r="71" spans="1:26" s="3" customFormat="1" ht="68.25" x14ac:dyDescent="0.25">
      <c r="A71" s="26" t="s">
        <v>264</v>
      </c>
      <c r="B71" s="27" t="s">
        <v>515</v>
      </c>
      <c r="C71" s="73" t="s">
        <v>516</v>
      </c>
      <c r="D71" s="74"/>
      <c r="E71" s="75"/>
      <c r="F71" s="26" t="s">
        <v>67</v>
      </c>
      <c r="G71" s="28"/>
      <c r="H71" s="34">
        <v>8.9700000000000006</v>
      </c>
      <c r="I71" s="30">
        <v>3815</v>
      </c>
      <c r="J71" s="30">
        <v>34220.550000000003</v>
      </c>
      <c r="K71" s="32"/>
      <c r="L71" s="32"/>
      <c r="M71" s="32"/>
      <c r="N71" s="30">
        <v>34220.550000000003</v>
      </c>
      <c r="O71" s="33">
        <v>0</v>
      </c>
      <c r="P71" s="33">
        <v>0</v>
      </c>
      <c r="X71" s="25"/>
      <c r="Y71" s="36"/>
      <c r="Z71" s="2" t="s">
        <v>516</v>
      </c>
    </row>
    <row r="72" spans="1:26" s="3" customFormat="1" ht="45" x14ac:dyDescent="0.25">
      <c r="A72" s="26" t="s">
        <v>267</v>
      </c>
      <c r="B72" s="27" t="s">
        <v>517</v>
      </c>
      <c r="C72" s="73" t="s">
        <v>518</v>
      </c>
      <c r="D72" s="74"/>
      <c r="E72" s="75"/>
      <c r="F72" s="26" t="s">
        <v>77</v>
      </c>
      <c r="G72" s="28"/>
      <c r="H72" s="37">
        <v>5.7000000000000002E-2</v>
      </c>
      <c r="I72" s="30">
        <v>28959.22</v>
      </c>
      <c r="J72" s="30">
        <v>2767.6</v>
      </c>
      <c r="K72" s="30">
        <v>2669.03</v>
      </c>
      <c r="L72" s="31">
        <v>30.3</v>
      </c>
      <c r="M72" s="32"/>
      <c r="N72" s="31">
        <v>68.27</v>
      </c>
      <c r="O72" s="39">
        <v>8.6</v>
      </c>
      <c r="P72" s="31">
        <v>0.02</v>
      </c>
      <c r="X72" s="25"/>
      <c r="Y72" s="36"/>
      <c r="Z72" s="2" t="s">
        <v>518</v>
      </c>
    </row>
    <row r="73" spans="1:26" s="3" customFormat="1" ht="45" x14ac:dyDescent="0.25">
      <c r="A73" s="26" t="s">
        <v>519</v>
      </c>
      <c r="B73" s="27" t="s">
        <v>520</v>
      </c>
      <c r="C73" s="73" t="s">
        <v>521</v>
      </c>
      <c r="D73" s="74"/>
      <c r="E73" s="75"/>
      <c r="F73" s="26" t="s">
        <v>36</v>
      </c>
      <c r="G73" s="28"/>
      <c r="H73" s="29">
        <v>2.6700000000000002E-2</v>
      </c>
      <c r="I73" s="30">
        <v>73711.289999999994</v>
      </c>
      <c r="J73" s="30">
        <v>1968.09</v>
      </c>
      <c r="K73" s="32"/>
      <c r="L73" s="32"/>
      <c r="M73" s="32"/>
      <c r="N73" s="30">
        <v>1968.09</v>
      </c>
      <c r="O73" s="33">
        <v>0</v>
      </c>
      <c r="P73" s="33">
        <v>0</v>
      </c>
      <c r="X73" s="25"/>
      <c r="Y73" s="36"/>
      <c r="Z73" s="2" t="s">
        <v>521</v>
      </c>
    </row>
    <row r="74" spans="1:26" s="3" customFormat="1" ht="45" x14ac:dyDescent="0.25">
      <c r="A74" s="26" t="s">
        <v>274</v>
      </c>
      <c r="B74" s="27" t="s">
        <v>522</v>
      </c>
      <c r="C74" s="73" t="s">
        <v>523</v>
      </c>
      <c r="D74" s="74"/>
      <c r="E74" s="75"/>
      <c r="F74" s="26" t="s">
        <v>77</v>
      </c>
      <c r="G74" s="28"/>
      <c r="H74" s="37">
        <v>0.26600000000000001</v>
      </c>
      <c r="I74" s="30">
        <v>108823.77</v>
      </c>
      <c r="J74" s="30">
        <v>45752.09</v>
      </c>
      <c r="K74" s="30">
        <v>21464.18</v>
      </c>
      <c r="L74" s="30">
        <v>22225.34</v>
      </c>
      <c r="M74" s="32"/>
      <c r="N74" s="30">
        <v>2062.5700000000002</v>
      </c>
      <c r="O74" s="31">
        <v>62.77</v>
      </c>
      <c r="P74" s="31">
        <v>14.92</v>
      </c>
      <c r="X74" s="25"/>
      <c r="Y74" s="36"/>
      <c r="Z74" s="2" t="s">
        <v>523</v>
      </c>
    </row>
    <row r="75" spans="1:26" s="3" customFormat="1" ht="79.5" x14ac:dyDescent="0.25">
      <c r="A75" s="26" t="s">
        <v>524</v>
      </c>
      <c r="B75" s="27" t="s">
        <v>525</v>
      </c>
      <c r="C75" s="73" t="s">
        <v>526</v>
      </c>
      <c r="D75" s="74"/>
      <c r="E75" s="75"/>
      <c r="F75" s="26" t="s">
        <v>67</v>
      </c>
      <c r="G75" s="28"/>
      <c r="H75" s="35">
        <v>30</v>
      </c>
      <c r="I75" s="30">
        <v>3274.69</v>
      </c>
      <c r="J75" s="30">
        <v>98240.7</v>
      </c>
      <c r="K75" s="32"/>
      <c r="L75" s="32"/>
      <c r="M75" s="32"/>
      <c r="N75" s="30">
        <v>98240.7</v>
      </c>
      <c r="O75" s="33">
        <v>0</v>
      </c>
      <c r="P75" s="33">
        <v>0</v>
      </c>
      <c r="X75" s="25"/>
      <c r="Y75" s="36"/>
      <c r="Z75" s="2" t="s">
        <v>526</v>
      </c>
    </row>
    <row r="76" spans="1:26" s="3" customFormat="1" ht="45" x14ac:dyDescent="0.25">
      <c r="A76" s="26" t="s">
        <v>278</v>
      </c>
      <c r="B76" s="27" t="s">
        <v>520</v>
      </c>
      <c r="C76" s="73" t="s">
        <v>521</v>
      </c>
      <c r="D76" s="74"/>
      <c r="E76" s="75"/>
      <c r="F76" s="26" t="s">
        <v>36</v>
      </c>
      <c r="G76" s="28"/>
      <c r="H76" s="29">
        <v>5.6599999999999998E-2</v>
      </c>
      <c r="I76" s="30">
        <v>73711.289999999994</v>
      </c>
      <c r="J76" s="30">
        <v>4172.0600000000004</v>
      </c>
      <c r="K76" s="32"/>
      <c r="L76" s="32"/>
      <c r="M76" s="32"/>
      <c r="N76" s="30">
        <v>4172.0600000000004</v>
      </c>
      <c r="O76" s="33">
        <v>0</v>
      </c>
      <c r="P76" s="33">
        <v>0</v>
      </c>
      <c r="X76" s="25"/>
      <c r="Y76" s="36"/>
      <c r="Z76" s="2" t="s">
        <v>521</v>
      </c>
    </row>
    <row r="77" spans="1:26" s="3" customFormat="1" ht="45" x14ac:dyDescent="0.25">
      <c r="A77" s="26" t="s">
        <v>281</v>
      </c>
      <c r="B77" s="27" t="s">
        <v>527</v>
      </c>
      <c r="C77" s="73" t="s">
        <v>528</v>
      </c>
      <c r="D77" s="74"/>
      <c r="E77" s="75"/>
      <c r="F77" s="26" t="s">
        <v>198</v>
      </c>
      <c r="G77" s="28"/>
      <c r="H77" s="34">
        <v>2.69</v>
      </c>
      <c r="I77" s="30">
        <v>1092.24</v>
      </c>
      <c r="J77" s="30">
        <v>2938.13</v>
      </c>
      <c r="K77" s="32"/>
      <c r="L77" s="32"/>
      <c r="M77" s="32"/>
      <c r="N77" s="30">
        <v>2938.13</v>
      </c>
      <c r="O77" s="33">
        <v>0</v>
      </c>
      <c r="P77" s="33">
        <v>0</v>
      </c>
      <c r="X77" s="25"/>
      <c r="Y77" s="36"/>
      <c r="Z77" s="2" t="s">
        <v>528</v>
      </c>
    </row>
    <row r="78" spans="1:26" s="3" customFormat="1" ht="45" x14ac:dyDescent="0.25">
      <c r="A78" s="26" t="s">
        <v>285</v>
      </c>
      <c r="B78" s="27" t="s">
        <v>529</v>
      </c>
      <c r="C78" s="73" t="s">
        <v>530</v>
      </c>
      <c r="D78" s="74"/>
      <c r="E78" s="75"/>
      <c r="F78" s="26" t="s">
        <v>198</v>
      </c>
      <c r="G78" s="28"/>
      <c r="H78" s="38">
        <v>2.8</v>
      </c>
      <c r="I78" s="30">
        <v>196.21</v>
      </c>
      <c r="J78" s="31">
        <v>549.39</v>
      </c>
      <c r="K78" s="32"/>
      <c r="L78" s="32"/>
      <c r="M78" s="32"/>
      <c r="N78" s="31">
        <v>549.39</v>
      </c>
      <c r="O78" s="33">
        <v>0</v>
      </c>
      <c r="P78" s="33">
        <v>0</v>
      </c>
      <c r="X78" s="25"/>
      <c r="Y78" s="36"/>
      <c r="Z78" s="2" t="s">
        <v>530</v>
      </c>
    </row>
    <row r="79" spans="1:26" s="3" customFormat="1" ht="45.75" x14ac:dyDescent="0.25">
      <c r="A79" s="26" t="s">
        <v>531</v>
      </c>
      <c r="B79" s="27" t="s">
        <v>532</v>
      </c>
      <c r="C79" s="73" t="s">
        <v>533</v>
      </c>
      <c r="D79" s="74"/>
      <c r="E79" s="75"/>
      <c r="F79" s="26" t="s">
        <v>174</v>
      </c>
      <c r="G79" s="28"/>
      <c r="H79" s="37">
        <v>0.156</v>
      </c>
      <c r="I79" s="30">
        <v>3011.55</v>
      </c>
      <c r="J79" s="31">
        <v>682.62</v>
      </c>
      <c r="K79" s="31">
        <v>674.32</v>
      </c>
      <c r="L79" s="31">
        <v>8.3000000000000007</v>
      </c>
      <c r="M79" s="32"/>
      <c r="N79" s="32"/>
      <c r="O79" s="31">
        <v>1.93</v>
      </c>
      <c r="P79" s="31">
        <v>0.01</v>
      </c>
      <c r="X79" s="25"/>
      <c r="Y79" s="36"/>
      <c r="Z79" s="2" t="s">
        <v>533</v>
      </c>
    </row>
    <row r="80" spans="1:26" s="3" customFormat="1" ht="45" x14ac:dyDescent="0.25">
      <c r="A80" s="26" t="s">
        <v>291</v>
      </c>
      <c r="B80" s="27" t="s">
        <v>534</v>
      </c>
      <c r="C80" s="73" t="s">
        <v>535</v>
      </c>
      <c r="D80" s="74"/>
      <c r="E80" s="75"/>
      <c r="F80" s="26" t="s">
        <v>403</v>
      </c>
      <c r="G80" s="28"/>
      <c r="H80" s="34">
        <v>1.59</v>
      </c>
      <c r="I80" s="30">
        <v>770.75</v>
      </c>
      <c r="J80" s="30">
        <v>1225.49</v>
      </c>
      <c r="K80" s="32"/>
      <c r="L80" s="32"/>
      <c r="M80" s="32"/>
      <c r="N80" s="30">
        <v>1225.49</v>
      </c>
      <c r="O80" s="33">
        <v>0</v>
      </c>
      <c r="P80" s="33">
        <v>0</v>
      </c>
      <c r="X80" s="25"/>
      <c r="Y80" s="36"/>
      <c r="Z80" s="2" t="s">
        <v>535</v>
      </c>
    </row>
    <row r="81" spans="1:26" s="3" customFormat="1" ht="79.5" x14ac:dyDescent="0.25">
      <c r="A81" s="26" t="s">
        <v>294</v>
      </c>
      <c r="B81" s="27" t="s">
        <v>406</v>
      </c>
      <c r="C81" s="73" t="s">
        <v>407</v>
      </c>
      <c r="D81" s="74"/>
      <c r="E81" s="75"/>
      <c r="F81" s="26" t="s">
        <v>62</v>
      </c>
      <c r="G81" s="28"/>
      <c r="H81" s="35">
        <v>1</v>
      </c>
      <c r="I81" s="30">
        <v>836.52</v>
      </c>
      <c r="J81" s="31">
        <v>836.52</v>
      </c>
      <c r="K81" s="32"/>
      <c r="L81" s="32"/>
      <c r="M81" s="32"/>
      <c r="N81" s="31">
        <v>836.52</v>
      </c>
      <c r="O81" s="33">
        <v>0</v>
      </c>
      <c r="P81" s="33">
        <v>0</v>
      </c>
      <c r="X81" s="25"/>
      <c r="Y81" s="36"/>
      <c r="Z81" s="2" t="s">
        <v>407</v>
      </c>
    </row>
    <row r="82" spans="1:26" s="3" customFormat="1" ht="45" x14ac:dyDescent="0.25">
      <c r="A82" s="26" t="s">
        <v>536</v>
      </c>
      <c r="B82" s="27" t="s">
        <v>537</v>
      </c>
      <c r="C82" s="73" t="s">
        <v>538</v>
      </c>
      <c r="D82" s="74"/>
      <c r="E82" s="75"/>
      <c r="F82" s="26" t="s">
        <v>174</v>
      </c>
      <c r="G82" s="28"/>
      <c r="H82" s="34">
        <v>0.53</v>
      </c>
      <c r="I82" s="30">
        <v>2389.67</v>
      </c>
      <c r="J82" s="30">
        <v>1841.77</v>
      </c>
      <c r="K82" s="30">
        <v>1834.72</v>
      </c>
      <c r="L82" s="31">
        <v>7.05</v>
      </c>
      <c r="M82" s="32"/>
      <c r="N82" s="32"/>
      <c r="O82" s="31">
        <v>5.24</v>
      </c>
      <c r="P82" s="31">
        <v>0.01</v>
      </c>
      <c r="X82" s="25"/>
      <c r="Y82" s="36"/>
      <c r="Z82" s="2" t="s">
        <v>538</v>
      </c>
    </row>
    <row r="83" spans="1:26" s="3" customFormat="1" ht="45" x14ac:dyDescent="0.25">
      <c r="A83" s="26" t="s">
        <v>539</v>
      </c>
      <c r="B83" s="27" t="s">
        <v>540</v>
      </c>
      <c r="C83" s="73" t="s">
        <v>541</v>
      </c>
      <c r="D83" s="74"/>
      <c r="E83" s="75"/>
      <c r="F83" s="26" t="s">
        <v>84</v>
      </c>
      <c r="G83" s="28"/>
      <c r="H83" s="34">
        <v>10.34</v>
      </c>
      <c r="I83" s="30">
        <v>340.65</v>
      </c>
      <c r="J83" s="30">
        <v>3522.32</v>
      </c>
      <c r="K83" s="32"/>
      <c r="L83" s="32"/>
      <c r="M83" s="32"/>
      <c r="N83" s="30">
        <v>3522.32</v>
      </c>
      <c r="O83" s="33">
        <v>0</v>
      </c>
      <c r="P83" s="33">
        <v>0</v>
      </c>
      <c r="X83" s="25"/>
      <c r="Y83" s="36"/>
      <c r="Z83" s="2" t="s">
        <v>541</v>
      </c>
    </row>
    <row r="84" spans="1:26" s="3" customFormat="1" ht="56.25" x14ac:dyDescent="0.25">
      <c r="A84" s="26" t="s">
        <v>301</v>
      </c>
      <c r="B84" s="27" t="s">
        <v>542</v>
      </c>
      <c r="C84" s="73" t="s">
        <v>543</v>
      </c>
      <c r="D84" s="74"/>
      <c r="E84" s="75"/>
      <c r="F84" s="26" t="s">
        <v>544</v>
      </c>
      <c r="G84" s="28"/>
      <c r="H84" s="38">
        <v>0.4</v>
      </c>
      <c r="I84" s="30">
        <v>100.86</v>
      </c>
      <c r="J84" s="31">
        <v>68.900000000000006</v>
      </c>
      <c r="K84" s="31">
        <v>68.900000000000006</v>
      </c>
      <c r="L84" s="32"/>
      <c r="M84" s="32"/>
      <c r="N84" s="32"/>
      <c r="O84" s="31">
        <v>0.21</v>
      </c>
      <c r="P84" s="33">
        <v>0</v>
      </c>
      <c r="X84" s="25"/>
      <c r="Y84" s="36"/>
      <c r="Z84" s="2" t="s">
        <v>543</v>
      </c>
    </row>
    <row r="85" spans="1:26" s="3" customFormat="1" ht="45" x14ac:dyDescent="0.25">
      <c r="A85" s="26" t="s">
        <v>302</v>
      </c>
      <c r="B85" s="27" t="s">
        <v>34</v>
      </c>
      <c r="C85" s="73" t="s">
        <v>35</v>
      </c>
      <c r="D85" s="74"/>
      <c r="E85" s="75"/>
      <c r="F85" s="26" t="s">
        <v>36</v>
      </c>
      <c r="G85" s="28"/>
      <c r="H85" s="29">
        <v>6.4000000000000003E-3</v>
      </c>
      <c r="I85" s="30">
        <v>26869.75</v>
      </c>
      <c r="J85" s="31">
        <v>278.67</v>
      </c>
      <c r="K85" s="31">
        <v>241.28</v>
      </c>
      <c r="L85" s="31">
        <v>18.84</v>
      </c>
      <c r="M85" s="32"/>
      <c r="N85" s="31">
        <v>18.55</v>
      </c>
      <c r="O85" s="31">
        <v>0.73</v>
      </c>
      <c r="P85" s="33">
        <v>0</v>
      </c>
      <c r="X85" s="25"/>
      <c r="Y85" s="36"/>
      <c r="Z85" s="2" t="s">
        <v>35</v>
      </c>
    </row>
    <row r="86" spans="1:26" s="3" customFormat="1" ht="45" x14ac:dyDescent="0.25">
      <c r="A86" s="26" t="s">
        <v>304</v>
      </c>
      <c r="B86" s="27" t="s">
        <v>38</v>
      </c>
      <c r="C86" s="73" t="s">
        <v>39</v>
      </c>
      <c r="D86" s="74"/>
      <c r="E86" s="75"/>
      <c r="F86" s="26" t="s">
        <v>36</v>
      </c>
      <c r="G86" s="28"/>
      <c r="H86" s="29">
        <v>6.4000000000000003E-3</v>
      </c>
      <c r="I86" s="30">
        <v>265542.42</v>
      </c>
      <c r="J86" s="30">
        <v>1699.47</v>
      </c>
      <c r="K86" s="32"/>
      <c r="L86" s="32"/>
      <c r="M86" s="32"/>
      <c r="N86" s="30">
        <v>1699.47</v>
      </c>
      <c r="O86" s="33">
        <v>0</v>
      </c>
      <c r="P86" s="33">
        <v>0</v>
      </c>
      <c r="X86" s="25"/>
      <c r="Y86" s="36"/>
      <c r="Z86" s="2" t="s">
        <v>39</v>
      </c>
    </row>
    <row r="87" spans="1:26" s="3" customFormat="1" ht="15" x14ac:dyDescent="0.25">
      <c r="A87" s="72" t="s">
        <v>545</v>
      </c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X87" s="25" t="s">
        <v>545</v>
      </c>
      <c r="Y87" s="36"/>
    </row>
    <row r="88" spans="1:26" s="3" customFormat="1" ht="45" x14ac:dyDescent="0.25">
      <c r="A88" s="26" t="s">
        <v>307</v>
      </c>
      <c r="B88" s="27" t="s">
        <v>334</v>
      </c>
      <c r="C88" s="73" t="s">
        <v>335</v>
      </c>
      <c r="D88" s="74"/>
      <c r="E88" s="75"/>
      <c r="F88" s="26" t="s">
        <v>67</v>
      </c>
      <c r="G88" s="28"/>
      <c r="H88" s="38">
        <v>26.3</v>
      </c>
      <c r="I88" s="30">
        <v>510.47</v>
      </c>
      <c r="J88" s="30">
        <v>21142.1</v>
      </c>
      <c r="K88" s="30">
        <v>3294.13</v>
      </c>
      <c r="L88" s="30">
        <v>17847.97</v>
      </c>
      <c r="M88" s="32"/>
      <c r="N88" s="32"/>
      <c r="O88" s="31">
        <v>10.62</v>
      </c>
      <c r="P88" s="31">
        <v>16.739999999999998</v>
      </c>
      <c r="X88" s="25"/>
      <c r="Y88" s="36"/>
      <c r="Z88" s="2" t="s">
        <v>335</v>
      </c>
    </row>
    <row r="89" spans="1:26" s="3" customFormat="1" ht="45" x14ac:dyDescent="0.25">
      <c r="A89" s="26" t="s">
        <v>310</v>
      </c>
      <c r="B89" s="27" t="s">
        <v>337</v>
      </c>
      <c r="C89" s="73" t="s">
        <v>338</v>
      </c>
      <c r="D89" s="74"/>
      <c r="E89" s="75"/>
      <c r="F89" s="26" t="s">
        <v>36</v>
      </c>
      <c r="G89" s="28"/>
      <c r="H89" s="29">
        <v>0.84160000000000001</v>
      </c>
      <c r="I89" s="30">
        <v>3462.39</v>
      </c>
      <c r="J89" s="30">
        <v>2913.95</v>
      </c>
      <c r="K89" s="32"/>
      <c r="L89" s="32"/>
      <c r="M89" s="32"/>
      <c r="N89" s="30">
        <v>2913.95</v>
      </c>
      <c r="O89" s="33">
        <v>0</v>
      </c>
      <c r="P89" s="33">
        <v>0</v>
      </c>
      <c r="X89" s="25"/>
      <c r="Y89" s="36"/>
      <c r="Z89" s="2" t="s">
        <v>338</v>
      </c>
    </row>
    <row r="90" spans="1:26" s="3" customFormat="1" ht="45" x14ac:dyDescent="0.25">
      <c r="A90" s="26" t="s">
        <v>314</v>
      </c>
      <c r="B90" s="27" t="s">
        <v>72</v>
      </c>
      <c r="C90" s="73" t="s">
        <v>73</v>
      </c>
      <c r="D90" s="74"/>
      <c r="E90" s="75"/>
      <c r="F90" s="26" t="s">
        <v>67</v>
      </c>
      <c r="G90" s="28"/>
      <c r="H90" s="38">
        <v>26.3</v>
      </c>
      <c r="I90" s="30">
        <v>21.66</v>
      </c>
      <c r="J90" s="31">
        <v>964.99</v>
      </c>
      <c r="K90" s="31">
        <v>886.88</v>
      </c>
      <c r="L90" s="31">
        <v>78.11</v>
      </c>
      <c r="M90" s="32"/>
      <c r="N90" s="32"/>
      <c r="O90" s="31">
        <v>2.86</v>
      </c>
      <c r="P90" s="33">
        <v>0</v>
      </c>
      <c r="X90" s="25"/>
      <c r="Y90" s="36"/>
      <c r="Z90" s="2" t="s">
        <v>73</v>
      </c>
    </row>
    <row r="91" spans="1:26" s="3" customFormat="1" ht="45" x14ac:dyDescent="0.25">
      <c r="A91" s="26" t="s">
        <v>318</v>
      </c>
      <c r="B91" s="27" t="s">
        <v>75</v>
      </c>
      <c r="C91" s="73" t="s">
        <v>76</v>
      </c>
      <c r="D91" s="74"/>
      <c r="E91" s="75"/>
      <c r="F91" s="26" t="s">
        <v>77</v>
      </c>
      <c r="G91" s="28"/>
      <c r="H91" s="37">
        <v>0.26300000000000001</v>
      </c>
      <c r="I91" s="30">
        <v>8277.6</v>
      </c>
      <c r="J91" s="30">
        <v>2671.15</v>
      </c>
      <c r="K91" s="30">
        <v>1178.72</v>
      </c>
      <c r="L91" s="31">
        <v>15.84</v>
      </c>
      <c r="M91" s="32"/>
      <c r="N91" s="30">
        <v>1476.59</v>
      </c>
      <c r="O91" s="31">
        <v>3.71</v>
      </c>
      <c r="P91" s="31">
        <v>0.01</v>
      </c>
      <c r="X91" s="25"/>
      <c r="Y91" s="36"/>
      <c r="Z91" s="2" t="s">
        <v>76</v>
      </c>
    </row>
    <row r="92" spans="1:26" s="3" customFormat="1" ht="15" x14ac:dyDescent="0.25">
      <c r="A92" s="76" t="s">
        <v>365</v>
      </c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X92" s="25"/>
      <c r="Y92" s="36" t="s">
        <v>365</v>
      </c>
    </row>
    <row r="93" spans="1:26" s="3" customFormat="1" ht="57" x14ac:dyDescent="0.25">
      <c r="A93" s="26" t="s">
        <v>321</v>
      </c>
      <c r="B93" s="27" t="s">
        <v>79</v>
      </c>
      <c r="C93" s="73" t="s">
        <v>80</v>
      </c>
      <c r="D93" s="74"/>
      <c r="E93" s="75"/>
      <c r="F93" s="26" t="s">
        <v>77</v>
      </c>
      <c r="G93" s="28"/>
      <c r="H93" s="37">
        <v>0.26300000000000001</v>
      </c>
      <c r="I93" s="30">
        <v>2368.2600000000002</v>
      </c>
      <c r="J93" s="30">
        <v>1051.42</v>
      </c>
      <c r="K93" s="30">
        <v>1000.87</v>
      </c>
      <c r="L93" s="31">
        <v>38.69</v>
      </c>
      <c r="M93" s="32"/>
      <c r="N93" s="31">
        <v>11.86</v>
      </c>
      <c r="O93" s="31">
        <v>2.69</v>
      </c>
      <c r="P93" s="31">
        <v>0.01</v>
      </c>
      <c r="X93" s="25"/>
      <c r="Y93" s="36"/>
      <c r="Z93" s="2" t="s">
        <v>80</v>
      </c>
    </row>
    <row r="94" spans="1:26" s="3" customFormat="1" ht="34.5" x14ac:dyDescent="0.25">
      <c r="A94" s="26" t="s">
        <v>324</v>
      </c>
      <c r="B94" s="27" t="s">
        <v>546</v>
      </c>
      <c r="C94" s="73" t="s">
        <v>368</v>
      </c>
      <c r="D94" s="74"/>
      <c r="E94" s="75"/>
      <c r="F94" s="26" t="s">
        <v>547</v>
      </c>
      <c r="G94" s="28"/>
      <c r="H94" s="34">
        <v>23.01</v>
      </c>
      <c r="I94" s="30">
        <v>799.9</v>
      </c>
      <c r="J94" s="30">
        <v>18405.7</v>
      </c>
      <c r="K94" s="32"/>
      <c r="L94" s="32"/>
      <c r="M94" s="32"/>
      <c r="N94" s="30">
        <v>18405.7</v>
      </c>
      <c r="O94" s="33">
        <v>0</v>
      </c>
      <c r="P94" s="33">
        <v>0</v>
      </c>
      <c r="X94" s="25"/>
      <c r="Y94" s="36"/>
      <c r="Z94" s="2" t="s">
        <v>368</v>
      </c>
    </row>
    <row r="95" spans="1:26" s="3" customFormat="1" ht="57" x14ac:dyDescent="0.25">
      <c r="A95" s="26" t="s">
        <v>327</v>
      </c>
      <c r="B95" s="27" t="s">
        <v>86</v>
      </c>
      <c r="C95" s="73" t="s">
        <v>87</v>
      </c>
      <c r="D95" s="74"/>
      <c r="E95" s="75"/>
      <c r="F95" s="26" t="s">
        <v>77</v>
      </c>
      <c r="G95" s="28"/>
      <c r="H95" s="37">
        <v>0.26300000000000001</v>
      </c>
      <c r="I95" s="30">
        <v>1227.22</v>
      </c>
      <c r="J95" s="31">
        <v>544.82000000000005</v>
      </c>
      <c r="K95" s="31">
        <v>517.12</v>
      </c>
      <c r="L95" s="31">
        <v>21.77</v>
      </c>
      <c r="M95" s="32"/>
      <c r="N95" s="31">
        <v>5.93</v>
      </c>
      <c r="O95" s="31">
        <v>1.39</v>
      </c>
      <c r="P95" s="31">
        <v>0.01</v>
      </c>
      <c r="X95" s="25"/>
      <c r="Y95" s="36"/>
      <c r="Z95" s="2" t="s">
        <v>87</v>
      </c>
    </row>
    <row r="96" spans="1:26" s="3" customFormat="1" ht="34.5" x14ac:dyDescent="0.25">
      <c r="A96" s="26" t="s">
        <v>330</v>
      </c>
      <c r="B96" s="27" t="s">
        <v>548</v>
      </c>
      <c r="C96" s="73" t="s">
        <v>549</v>
      </c>
      <c r="D96" s="74"/>
      <c r="E96" s="75"/>
      <c r="F96" s="26" t="s">
        <v>547</v>
      </c>
      <c r="G96" s="28"/>
      <c r="H96" s="34">
        <v>11.44</v>
      </c>
      <c r="I96" s="30">
        <v>835.07</v>
      </c>
      <c r="J96" s="30">
        <v>9553.2000000000007</v>
      </c>
      <c r="K96" s="32"/>
      <c r="L96" s="32"/>
      <c r="M96" s="32"/>
      <c r="N96" s="30">
        <v>9553.2000000000007</v>
      </c>
      <c r="O96" s="33">
        <v>0</v>
      </c>
      <c r="P96" s="33">
        <v>0</v>
      </c>
      <c r="X96" s="25"/>
      <c r="Y96" s="36"/>
      <c r="Z96" s="2" t="s">
        <v>549</v>
      </c>
    </row>
    <row r="97" spans="1:29" s="3" customFormat="1" ht="15" x14ac:dyDescent="0.25">
      <c r="A97" s="77" t="s">
        <v>90</v>
      </c>
      <c r="B97" s="78"/>
      <c r="C97" s="78"/>
      <c r="D97" s="78"/>
      <c r="E97" s="78"/>
      <c r="F97" s="78"/>
      <c r="G97" s="78"/>
      <c r="H97" s="78"/>
      <c r="I97" s="79"/>
      <c r="J97" s="40"/>
      <c r="K97" s="40"/>
      <c r="L97" s="40"/>
      <c r="M97" s="40"/>
      <c r="N97" s="40"/>
      <c r="O97" s="40"/>
      <c r="P97" s="40"/>
      <c r="AB97" s="41" t="s">
        <v>90</v>
      </c>
    </row>
    <row r="98" spans="1:29" s="3" customFormat="1" ht="15" x14ac:dyDescent="0.25">
      <c r="A98" s="80" t="s">
        <v>91</v>
      </c>
      <c r="B98" s="81"/>
      <c r="C98" s="81"/>
      <c r="D98" s="81"/>
      <c r="E98" s="81"/>
      <c r="F98" s="81"/>
      <c r="G98" s="81"/>
      <c r="H98" s="81"/>
      <c r="I98" s="82"/>
      <c r="J98" s="30">
        <v>636385.63</v>
      </c>
      <c r="K98" s="32"/>
      <c r="L98" s="32"/>
      <c r="M98" s="32"/>
      <c r="N98" s="32"/>
      <c r="O98" s="32"/>
      <c r="P98" s="32"/>
      <c r="AB98" s="41"/>
      <c r="AC98" s="2" t="s">
        <v>91</v>
      </c>
    </row>
    <row r="99" spans="1:29" s="3" customFormat="1" ht="15" x14ac:dyDescent="0.25">
      <c r="A99" s="80" t="s">
        <v>92</v>
      </c>
      <c r="B99" s="81"/>
      <c r="C99" s="81"/>
      <c r="D99" s="81"/>
      <c r="E99" s="81"/>
      <c r="F99" s="81"/>
      <c r="G99" s="81"/>
      <c r="H99" s="81"/>
      <c r="I99" s="82"/>
      <c r="J99" s="32"/>
      <c r="K99" s="32"/>
      <c r="L99" s="32"/>
      <c r="M99" s="32"/>
      <c r="N99" s="32"/>
      <c r="O99" s="32"/>
      <c r="P99" s="32"/>
      <c r="AB99" s="41"/>
      <c r="AC99" s="2" t="s">
        <v>92</v>
      </c>
    </row>
    <row r="100" spans="1:29" s="3" customFormat="1" ht="15" x14ac:dyDescent="0.25">
      <c r="A100" s="80" t="s">
        <v>93</v>
      </c>
      <c r="B100" s="81"/>
      <c r="C100" s="81"/>
      <c r="D100" s="81"/>
      <c r="E100" s="81"/>
      <c r="F100" s="81"/>
      <c r="G100" s="81"/>
      <c r="H100" s="81"/>
      <c r="I100" s="82"/>
      <c r="J100" s="30">
        <v>60483.85</v>
      </c>
      <c r="K100" s="32"/>
      <c r="L100" s="32"/>
      <c r="M100" s="32"/>
      <c r="N100" s="32"/>
      <c r="O100" s="32"/>
      <c r="P100" s="32"/>
      <c r="AB100" s="41"/>
      <c r="AC100" s="2" t="s">
        <v>93</v>
      </c>
    </row>
    <row r="101" spans="1:29" s="3" customFormat="1" ht="15" x14ac:dyDescent="0.25">
      <c r="A101" s="80" t="s">
        <v>94</v>
      </c>
      <c r="B101" s="81"/>
      <c r="C101" s="81"/>
      <c r="D101" s="81"/>
      <c r="E101" s="81"/>
      <c r="F101" s="81"/>
      <c r="G101" s="81"/>
      <c r="H101" s="81"/>
      <c r="I101" s="82"/>
      <c r="J101" s="30">
        <v>56018.46</v>
      </c>
      <c r="K101" s="32"/>
      <c r="L101" s="32"/>
      <c r="M101" s="32"/>
      <c r="N101" s="32"/>
      <c r="O101" s="32"/>
      <c r="P101" s="32"/>
      <c r="AB101" s="41"/>
      <c r="AC101" s="2" t="s">
        <v>94</v>
      </c>
    </row>
    <row r="102" spans="1:29" s="3" customFormat="1" ht="15" x14ac:dyDescent="0.25">
      <c r="A102" s="80" t="s">
        <v>95</v>
      </c>
      <c r="B102" s="81"/>
      <c r="C102" s="81"/>
      <c r="D102" s="81"/>
      <c r="E102" s="81"/>
      <c r="F102" s="81"/>
      <c r="G102" s="81"/>
      <c r="H102" s="81"/>
      <c r="I102" s="82"/>
      <c r="J102" s="30">
        <v>17634.599999999999</v>
      </c>
      <c r="K102" s="32"/>
      <c r="L102" s="32"/>
      <c r="M102" s="32"/>
      <c r="N102" s="32"/>
      <c r="O102" s="32"/>
      <c r="P102" s="32"/>
      <c r="AB102" s="41"/>
      <c r="AC102" s="2" t="s">
        <v>95</v>
      </c>
    </row>
    <row r="103" spans="1:29" s="3" customFormat="1" ht="15" x14ac:dyDescent="0.25">
      <c r="A103" s="80" t="s">
        <v>96</v>
      </c>
      <c r="B103" s="81"/>
      <c r="C103" s="81"/>
      <c r="D103" s="81"/>
      <c r="E103" s="81"/>
      <c r="F103" s="81"/>
      <c r="G103" s="81"/>
      <c r="H103" s="81"/>
      <c r="I103" s="82"/>
      <c r="J103" s="30">
        <v>502248.72</v>
      </c>
      <c r="K103" s="32"/>
      <c r="L103" s="32"/>
      <c r="M103" s="32"/>
      <c r="N103" s="32"/>
      <c r="O103" s="32"/>
      <c r="P103" s="32"/>
      <c r="AB103" s="41"/>
      <c r="AC103" s="2" t="s">
        <v>96</v>
      </c>
    </row>
    <row r="104" spans="1:29" s="3" customFormat="1" ht="15" x14ac:dyDescent="0.25">
      <c r="A104" s="80" t="s">
        <v>97</v>
      </c>
      <c r="B104" s="81"/>
      <c r="C104" s="81"/>
      <c r="D104" s="81"/>
      <c r="E104" s="81"/>
      <c r="F104" s="81"/>
      <c r="G104" s="81"/>
      <c r="H104" s="81"/>
      <c r="I104" s="82"/>
      <c r="J104" s="30">
        <v>757036.6</v>
      </c>
      <c r="K104" s="32"/>
      <c r="L104" s="32"/>
      <c r="M104" s="32"/>
      <c r="N104" s="32"/>
      <c r="O104" s="32"/>
      <c r="P104" s="32"/>
      <c r="AB104" s="41"/>
      <c r="AC104" s="2" t="s">
        <v>97</v>
      </c>
    </row>
    <row r="105" spans="1:29" s="3" customFormat="1" ht="15" x14ac:dyDescent="0.25">
      <c r="A105" s="80" t="s">
        <v>92</v>
      </c>
      <c r="B105" s="81"/>
      <c r="C105" s="81"/>
      <c r="D105" s="81"/>
      <c r="E105" s="81"/>
      <c r="F105" s="81"/>
      <c r="G105" s="81"/>
      <c r="H105" s="81"/>
      <c r="I105" s="82"/>
      <c r="J105" s="32"/>
      <c r="K105" s="32"/>
      <c r="L105" s="32"/>
      <c r="M105" s="32"/>
      <c r="N105" s="32"/>
      <c r="O105" s="32"/>
      <c r="P105" s="32"/>
      <c r="AB105" s="41"/>
      <c r="AC105" s="2" t="s">
        <v>92</v>
      </c>
    </row>
    <row r="106" spans="1:29" s="3" customFormat="1" ht="15" x14ac:dyDescent="0.25">
      <c r="A106" s="80" t="s">
        <v>98</v>
      </c>
      <c r="B106" s="81"/>
      <c r="C106" s="81"/>
      <c r="D106" s="81"/>
      <c r="E106" s="81"/>
      <c r="F106" s="81"/>
      <c r="G106" s="81"/>
      <c r="H106" s="81"/>
      <c r="I106" s="82"/>
      <c r="J106" s="30">
        <v>60483.85</v>
      </c>
      <c r="K106" s="32"/>
      <c r="L106" s="32"/>
      <c r="M106" s="32"/>
      <c r="N106" s="32"/>
      <c r="O106" s="32"/>
      <c r="P106" s="32"/>
      <c r="AB106" s="41"/>
      <c r="AC106" s="2" t="s">
        <v>98</v>
      </c>
    </row>
    <row r="107" spans="1:29" s="3" customFormat="1" ht="15" x14ac:dyDescent="0.25">
      <c r="A107" s="80" t="s">
        <v>99</v>
      </c>
      <c r="B107" s="81"/>
      <c r="C107" s="81"/>
      <c r="D107" s="81"/>
      <c r="E107" s="81"/>
      <c r="F107" s="81"/>
      <c r="G107" s="81"/>
      <c r="H107" s="81"/>
      <c r="I107" s="82"/>
      <c r="J107" s="30">
        <v>56018.46</v>
      </c>
      <c r="K107" s="32"/>
      <c r="L107" s="32"/>
      <c r="M107" s="32"/>
      <c r="N107" s="32"/>
      <c r="O107" s="32"/>
      <c r="P107" s="32"/>
      <c r="AB107" s="41"/>
      <c r="AC107" s="2" t="s">
        <v>99</v>
      </c>
    </row>
    <row r="108" spans="1:29" s="3" customFormat="1" ht="15" x14ac:dyDescent="0.25">
      <c r="A108" s="80" t="s">
        <v>100</v>
      </c>
      <c r="B108" s="81"/>
      <c r="C108" s="81"/>
      <c r="D108" s="81"/>
      <c r="E108" s="81"/>
      <c r="F108" s="81"/>
      <c r="G108" s="81"/>
      <c r="H108" s="81"/>
      <c r="I108" s="82"/>
      <c r="J108" s="30">
        <v>17634.599999999999</v>
      </c>
      <c r="K108" s="32"/>
      <c r="L108" s="32"/>
      <c r="M108" s="32"/>
      <c r="N108" s="32"/>
      <c r="O108" s="32"/>
      <c r="P108" s="32"/>
      <c r="AB108" s="41"/>
      <c r="AC108" s="2" t="s">
        <v>100</v>
      </c>
    </row>
    <row r="109" spans="1:29" s="3" customFormat="1" ht="15" x14ac:dyDescent="0.25">
      <c r="A109" s="80" t="s">
        <v>101</v>
      </c>
      <c r="B109" s="81"/>
      <c r="C109" s="81"/>
      <c r="D109" s="81"/>
      <c r="E109" s="81"/>
      <c r="F109" s="81"/>
      <c r="G109" s="81"/>
      <c r="H109" s="81"/>
      <c r="I109" s="82"/>
      <c r="J109" s="30">
        <v>502248.72</v>
      </c>
      <c r="K109" s="32"/>
      <c r="L109" s="32"/>
      <c r="M109" s="32"/>
      <c r="N109" s="32"/>
      <c r="O109" s="32"/>
      <c r="P109" s="32"/>
      <c r="AB109" s="41"/>
      <c r="AC109" s="2" t="s">
        <v>101</v>
      </c>
    </row>
    <row r="110" spans="1:29" s="3" customFormat="1" ht="15" x14ac:dyDescent="0.25">
      <c r="A110" s="80" t="s">
        <v>102</v>
      </c>
      <c r="B110" s="81"/>
      <c r="C110" s="81"/>
      <c r="D110" s="81"/>
      <c r="E110" s="81"/>
      <c r="F110" s="81"/>
      <c r="G110" s="81"/>
      <c r="H110" s="81"/>
      <c r="I110" s="82"/>
      <c r="J110" s="30">
        <v>73512.23</v>
      </c>
      <c r="K110" s="32"/>
      <c r="L110" s="32"/>
      <c r="M110" s="32"/>
      <c r="N110" s="32"/>
      <c r="O110" s="32"/>
      <c r="P110" s="32"/>
      <c r="AB110" s="41"/>
      <c r="AC110" s="2" t="s">
        <v>102</v>
      </c>
    </row>
    <row r="111" spans="1:29" s="3" customFormat="1" ht="15" x14ac:dyDescent="0.25">
      <c r="A111" s="80" t="s">
        <v>103</v>
      </c>
      <c r="B111" s="81"/>
      <c r="C111" s="81"/>
      <c r="D111" s="81"/>
      <c r="E111" s="81"/>
      <c r="F111" s="81"/>
      <c r="G111" s="81"/>
      <c r="H111" s="81"/>
      <c r="I111" s="82"/>
      <c r="J111" s="30">
        <v>47138.74</v>
      </c>
      <c r="K111" s="32"/>
      <c r="L111" s="32"/>
      <c r="M111" s="32"/>
      <c r="N111" s="32"/>
      <c r="O111" s="32"/>
      <c r="P111" s="32"/>
      <c r="AB111" s="41"/>
      <c r="AC111" s="2" t="s">
        <v>103</v>
      </c>
    </row>
    <row r="112" spans="1:29" s="3" customFormat="1" ht="15" x14ac:dyDescent="0.25">
      <c r="A112" s="80" t="s">
        <v>104</v>
      </c>
      <c r="B112" s="81"/>
      <c r="C112" s="81"/>
      <c r="D112" s="81"/>
      <c r="E112" s="81"/>
      <c r="F112" s="81"/>
      <c r="G112" s="81"/>
      <c r="H112" s="81"/>
      <c r="I112" s="82"/>
      <c r="J112" s="30">
        <v>78118.45</v>
      </c>
      <c r="K112" s="32"/>
      <c r="L112" s="32"/>
      <c r="M112" s="32"/>
      <c r="N112" s="32"/>
      <c r="O112" s="32"/>
      <c r="P112" s="32"/>
      <c r="AB112" s="41"/>
      <c r="AC112" s="2" t="s">
        <v>104</v>
      </c>
    </row>
    <row r="113" spans="1:30" s="3" customFormat="1" ht="15" x14ac:dyDescent="0.25">
      <c r="A113" s="80" t="s">
        <v>105</v>
      </c>
      <c r="B113" s="81"/>
      <c r="C113" s="81"/>
      <c r="D113" s="81"/>
      <c r="E113" s="81"/>
      <c r="F113" s="81"/>
      <c r="G113" s="81"/>
      <c r="H113" s="81"/>
      <c r="I113" s="82"/>
      <c r="J113" s="30">
        <v>73512.23</v>
      </c>
      <c r="K113" s="32"/>
      <c r="L113" s="32"/>
      <c r="M113" s="32"/>
      <c r="N113" s="32"/>
      <c r="O113" s="32"/>
      <c r="P113" s="32"/>
      <c r="AB113" s="41"/>
      <c r="AC113" s="2" t="s">
        <v>105</v>
      </c>
    </row>
    <row r="114" spans="1:30" s="3" customFormat="1" ht="15" x14ac:dyDescent="0.25">
      <c r="A114" s="80" t="s">
        <v>106</v>
      </c>
      <c r="B114" s="81"/>
      <c r="C114" s="81"/>
      <c r="D114" s="81"/>
      <c r="E114" s="81"/>
      <c r="F114" s="81"/>
      <c r="G114" s="81"/>
      <c r="H114" s="81"/>
      <c r="I114" s="82"/>
      <c r="J114" s="30">
        <v>47138.74</v>
      </c>
      <c r="K114" s="32"/>
      <c r="L114" s="32"/>
      <c r="M114" s="32"/>
      <c r="N114" s="32"/>
      <c r="O114" s="32"/>
      <c r="P114" s="32"/>
      <c r="AB114" s="41"/>
      <c r="AC114" s="2" t="s">
        <v>106</v>
      </c>
    </row>
    <row r="115" spans="1:30" s="3" customFormat="1" ht="15" x14ac:dyDescent="0.25">
      <c r="A115" s="77" t="s">
        <v>107</v>
      </c>
      <c r="B115" s="78"/>
      <c r="C115" s="78"/>
      <c r="D115" s="78"/>
      <c r="E115" s="78"/>
      <c r="F115" s="78"/>
      <c r="G115" s="78"/>
      <c r="H115" s="78"/>
      <c r="I115" s="79"/>
      <c r="J115" s="42">
        <v>757036.6</v>
      </c>
      <c r="K115" s="40"/>
      <c r="L115" s="40"/>
      <c r="M115" s="40"/>
      <c r="N115" s="40"/>
      <c r="O115" s="44">
        <v>177.38431199999999</v>
      </c>
      <c r="P115" s="43">
        <v>40.806002399999997</v>
      </c>
      <c r="AB115" s="41"/>
      <c r="AD115" s="41" t="s">
        <v>107</v>
      </c>
    </row>
    <row r="116" spans="1:30" s="3" customFormat="1" ht="15" x14ac:dyDescent="0.25">
      <c r="A116" s="80" t="s">
        <v>92</v>
      </c>
      <c r="B116" s="81"/>
      <c r="C116" s="81"/>
      <c r="D116" s="81"/>
      <c r="E116" s="81"/>
      <c r="F116" s="81"/>
      <c r="G116" s="81"/>
      <c r="H116" s="81"/>
      <c r="I116" s="82"/>
      <c r="J116" s="32"/>
      <c r="K116" s="32"/>
      <c r="L116" s="32"/>
      <c r="M116" s="32"/>
      <c r="N116" s="32"/>
      <c r="O116" s="32"/>
      <c r="P116" s="32"/>
      <c r="AB116" s="41"/>
      <c r="AC116" s="2" t="s">
        <v>92</v>
      </c>
      <c r="AD116" s="41"/>
    </row>
    <row r="117" spans="1:30" s="3" customFormat="1" ht="15" x14ac:dyDescent="0.25">
      <c r="A117" s="80" t="s">
        <v>431</v>
      </c>
      <c r="B117" s="81"/>
      <c r="C117" s="81"/>
      <c r="D117" s="81"/>
      <c r="E117" s="81"/>
      <c r="F117" s="81"/>
      <c r="G117" s="81"/>
      <c r="H117" s="81"/>
      <c r="I117" s="82"/>
      <c r="J117" s="30">
        <v>39217.56</v>
      </c>
      <c r="K117" s="32"/>
      <c r="L117" s="32"/>
      <c r="M117" s="32"/>
      <c r="N117" s="32"/>
      <c r="O117" s="32"/>
      <c r="P117" s="32"/>
      <c r="AB117" s="41"/>
      <c r="AC117" s="2" t="s">
        <v>431</v>
      </c>
      <c r="AD117" s="41"/>
    </row>
    <row r="118" spans="1:30" s="3" customFormat="1" ht="3" customHeight="1" x14ac:dyDescent="0.25">
      <c r="A118" s="45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6"/>
      <c r="M118" s="46"/>
      <c r="N118" s="46"/>
      <c r="O118" s="47"/>
      <c r="P118" s="47"/>
    </row>
    <row r="119" spans="1:30" s="3" customFormat="1" ht="53.2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</row>
    <row r="120" spans="1:30" s="3" customFormat="1" ht="15" x14ac:dyDescent="0.25">
      <c r="A120" s="4"/>
      <c r="B120" s="4"/>
      <c r="C120" s="4"/>
      <c r="D120" s="4"/>
      <c r="E120" s="4"/>
      <c r="F120" s="4"/>
      <c r="G120" s="4"/>
      <c r="H120" s="8"/>
      <c r="I120" s="83"/>
      <c r="J120" s="83"/>
      <c r="K120" s="83"/>
      <c r="L120" s="4"/>
      <c r="M120" s="4"/>
      <c r="N120" s="4"/>
      <c r="O120" s="4"/>
      <c r="P120" s="4"/>
    </row>
    <row r="121" spans="1:30" s="3" customFormat="1" ht="15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</row>
    <row r="122" spans="1:30" s="3" customFormat="1" ht="15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</row>
  </sheetData>
  <mergeCells count="121">
    <mergeCell ref="A114:I114"/>
    <mergeCell ref="A115:I115"/>
    <mergeCell ref="A116:I116"/>
    <mergeCell ref="A117:I117"/>
    <mergeCell ref="I120:K120"/>
    <mergeCell ref="A109:I109"/>
    <mergeCell ref="A110:I110"/>
    <mergeCell ref="A111:I111"/>
    <mergeCell ref="A112:I112"/>
    <mergeCell ref="A113:I113"/>
    <mergeCell ref="A104:I104"/>
    <mergeCell ref="A105:I105"/>
    <mergeCell ref="A106:I106"/>
    <mergeCell ref="A107:I107"/>
    <mergeCell ref="A108:I108"/>
    <mergeCell ref="A99:I99"/>
    <mergeCell ref="A100:I100"/>
    <mergeCell ref="A101:I101"/>
    <mergeCell ref="A102:I102"/>
    <mergeCell ref="A103:I103"/>
    <mergeCell ref="C94:E94"/>
    <mergeCell ref="C95:E95"/>
    <mergeCell ref="C96:E96"/>
    <mergeCell ref="A97:I97"/>
    <mergeCell ref="A98:I98"/>
    <mergeCell ref="C89:E89"/>
    <mergeCell ref="C90:E90"/>
    <mergeCell ref="C91:E91"/>
    <mergeCell ref="A92:P92"/>
    <mergeCell ref="C93:E93"/>
    <mergeCell ref="C84:E84"/>
    <mergeCell ref="C85:E85"/>
    <mergeCell ref="C86:E86"/>
    <mergeCell ref="A87:P87"/>
    <mergeCell ref="C88:E88"/>
    <mergeCell ref="C79:E79"/>
    <mergeCell ref="C80:E80"/>
    <mergeCell ref="C81:E81"/>
    <mergeCell ref="C82:E82"/>
    <mergeCell ref="C83:E83"/>
    <mergeCell ref="C74:E74"/>
    <mergeCell ref="C75:E75"/>
    <mergeCell ref="C76:E76"/>
    <mergeCell ref="C77:E77"/>
    <mergeCell ref="C78:E78"/>
    <mergeCell ref="A69:P69"/>
    <mergeCell ref="C70:E70"/>
    <mergeCell ref="C71:E71"/>
    <mergeCell ref="C72:E72"/>
    <mergeCell ref="C73:E73"/>
    <mergeCell ref="C64:E64"/>
    <mergeCell ref="C65:E65"/>
    <mergeCell ref="C66:E66"/>
    <mergeCell ref="C67:E67"/>
    <mergeCell ref="C68:E68"/>
    <mergeCell ref="C59:E59"/>
    <mergeCell ref="A60:P60"/>
    <mergeCell ref="C61:E61"/>
    <mergeCell ref="C62:E62"/>
    <mergeCell ref="C63:E63"/>
    <mergeCell ref="C54:E54"/>
    <mergeCell ref="C55:E55"/>
    <mergeCell ref="C56:E56"/>
    <mergeCell ref="C57:E57"/>
    <mergeCell ref="C58:E58"/>
    <mergeCell ref="C49:E49"/>
    <mergeCell ref="C50:E50"/>
    <mergeCell ref="C51:E51"/>
    <mergeCell ref="C52:E52"/>
    <mergeCell ref="A53:P53"/>
    <mergeCell ref="A44:P44"/>
    <mergeCell ref="C45:E45"/>
    <mergeCell ref="C46:E46"/>
    <mergeCell ref="C47:E47"/>
    <mergeCell ref="C48:E48"/>
    <mergeCell ref="C39:E39"/>
    <mergeCell ref="C40:E40"/>
    <mergeCell ref="C41:E41"/>
    <mergeCell ref="C42:E42"/>
    <mergeCell ref="C43:E43"/>
    <mergeCell ref="C34:E34"/>
    <mergeCell ref="C35:E35"/>
    <mergeCell ref="C36:E36"/>
    <mergeCell ref="C37:E37"/>
    <mergeCell ref="C38:E38"/>
    <mergeCell ref="C29:E29"/>
    <mergeCell ref="C30:E30"/>
    <mergeCell ref="C31:E31"/>
    <mergeCell ref="C32:E32"/>
    <mergeCell ref="C33:E33"/>
    <mergeCell ref="C24:E24"/>
    <mergeCell ref="A25:P25"/>
    <mergeCell ref="C26:E26"/>
    <mergeCell ref="C27:E27"/>
    <mergeCell ref="C28:E28"/>
    <mergeCell ref="C19:E19"/>
    <mergeCell ref="A20:P20"/>
    <mergeCell ref="A21:P21"/>
    <mergeCell ref="C22:E22"/>
    <mergeCell ref="C23:E23"/>
    <mergeCell ref="A8:P8"/>
    <mergeCell ref="C9:G9"/>
    <mergeCell ref="E14:P14"/>
    <mergeCell ref="A16:A18"/>
    <mergeCell ref="B16:B18"/>
    <mergeCell ref="C16:E18"/>
    <mergeCell ref="F16:F18"/>
    <mergeCell ref="G16:H16"/>
    <mergeCell ref="I16:N16"/>
    <mergeCell ref="O16:O18"/>
    <mergeCell ref="P16:P18"/>
    <mergeCell ref="G17:G18"/>
    <mergeCell ref="H17:H18"/>
    <mergeCell ref="I17:I18"/>
    <mergeCell ref="J17:J18"/>
    <mergeCell ref="K17:N17"/>
    <mergeCell ref="A2:P2"/>
    <mergeCell ref="A3:P3"/>
    <mergeCell ref="A5:P5"/>
    <mergeCell ref="A6:P6"/>
    <mergeCell ref="A7:P7"/>
  </mergeCells>
  <printOptions horizontalCentered="1"/>
  <pageMargins left="0.39370077848434498" right="0.39370077848434498" top="0.31496062874794001" bottom="0.31496062874794001" header="0.118110239505768" footer="0.118110239505768"/>
  <pageSetup paperSize="9" scale="78" fitToHeight="0" orientation="landscape" r:id="rId1"/>
  <headerFooter>
    <oddFooter>&amp;RСтраница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38"/>
  <sheetViews>
    <sheetView topLeftCell="A106" workbookViewId="0">
      <selection activeCell="G16" sqref="G16"/>
    </sheetView>
  </sheetViews>
  <sheetFormatPr defaultColWidth="9.140625" defaultRowHeight="11.25" customHeight="1" x14ac:dyDescent="0.2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9.42578125" style="1" customWidth="1"/>
    <col min="8" max="8" width="10.140625" style="1" customWidth="1"/>
    <col min="9" max="9" width="11.85546875" style="1" customWidth="1"/>
    <col min="10" max="10" width="12.140625" style="1" customWidth="1"/>
    <col min="11" max="11" width="8.5703125" style="1" customWidth="1"/>
    <col min="12" max="12" width="11.85546875" style="1" customWidth="1"/>
    <col min="13" max="13" width="9.7109375" style="1" customWidth="1"/>
    <col min="14" max="14" width="9.140625" style="1"/>
    <col min="15" max="16" width="11" style="1" customWidth="1"/>
    <col min="17" max="19" width="8.7109375" style="1" customWidth="1"/>
    <col min="20" max="21" width="176.7109375" style="2" hidden="1" customWidth="1"/>
    <col min="22" max="22" width="52.140625" style="2" hidden="1" customWidth="1"/>
    <col min="23" max="23" width="126.7109375" style="2" hidden="1" customWidth="1"/>
    <col min="24" max="25" width="176.7109375" style="2" hidden="1" customWidth="1"/>
    <col min="26" max="26" width="34.140625" style="2" hidden="1" customWidth="1"/>
    <col min="27" max="29" width="103.28515625" style="2" hidden="1" customWidth="1"/>
    <col min="30" max="16384" width="9.140625" style="1"/>
  </cols>
  <sheetData>
    <row r="1" spans="1:23" s="3" customFormat="1" ht="15" x14ac:dyDescent="0.25">
      <c r="A1" s="4"/>
      <c r="B1" s="4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4"/>
      <c r="O1" s="4"/>
      <c r="P1" s="4"/>
    </row>
    <row r="2" spans="1:23" s="3" customFormat="1" ht="15" x14ac:dyDescent="0.25">
      <c r="A2" s="59" t="s">
        <v>388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T2" s="6" t="s">
        <v>388</v>
      </c>
    </row>
    <row r="3" spans="1:23" s="3" customFormat="1" ht="15" x14ac:dyDescent="0.25">
      <c r="A3" s="60" t="s">
        <v>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</row>
    <row r="4" spans="1:23" s="3" customFormat="1" ht="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23" s="3" customFormat="1" ht="28.5" customHeight="1" x14ac:dyDescent="0.25">
      <c r="A5" s="61" t="s">
        <v>550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23" s="3" customFormat="1" ht="21" customHeight="1" x14ac:dyDescent="0.25">
      <c r="A6" s="62" t="s">
        <v>3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23" s="3" customFormat="1" ht="15" x14ac:dyDescent="0.25">
      <c r="A7" s="63" t="s">
        <v>551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U7" s="6" t="s">
        <v>551</v>
      </c>
    </row>
    <row r="8" spans="1:23" s="3" customFormat="1" ht="15.75" customHeight="1" x14ac:dyDescent="0.25">
      <c r="A8" s="62" t="s">
        <v>5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</row>
    <row r="9" spans="1:23" s="3" customFormat="1" ht="15" x14ac:dyDescent="0.25">
      <c r="A9" s="4"/>
      <c r="B9" s="8" t="s">
        <v>6</v>
      </c>
      <c r="C9" s="64" t="s">
        <v>552</v>
      </c>
      <c r="D9" s="64"/>
      <c r="E9" s="64"/>
      <c r="F9" s="64"/>
      <c r="G9" s="64"/>
      <c r="H9" s="9"/>
      <c r="I9" s="9"/>
      <c r="J9" s="9"/>
      <c r="K9" s="9"/>
      <c r="L9" s="9"/>
      <c r="M9" s="9"/>
      <c r="N9" s="9"/>
      <c r="O9" s="4"/>
      <c r="P9" s="4"/>
      <c r="V9" s="10" t="s">
        <v>552</v>
      </c>
    </row>
    <row r="10" spans="1:23" s="3" customFormat="1" ht="12.75" customHeight="1" x14ac:dyDescent="0.25">
      <c r="B10" s="11" t="s">
        <v>8</v>
      </c>
      <c r="C10" s="11"/>
      <c r="D10" s="12"/>
      <c r="E10" s="13">
        <v>1254348.5900000001</v>
      </c>
      <c r="F10" s="14" t="s">
        <v>9</v>
      </c>
      <c r="H10" s="11"/>
      <c r="I10" s="11"/>
      <c r="J10" s="11"/>
      <c r="K10" s="11"/>
      <c r="L10" s="11"/>
      <c r="M10" s="15"/>
      <c r="N10" s="11"/>
    </row>
    <row r="11" spans="1:23" s="3" customFormat="1" ht="12.75" customHeight="1" x14ac:dyDescent="0.25">
      <c r="B11" s="11" t="s">
        <v>10</v>
      </c>
      <c r="D11" s="12"/>
      <c r="E11" s="13">
        <v>1251485.83</v>
      </c>
      <c r="F11" s="14" t="s">
        <v>9</v>
      </c>
      <c r="H11" s="11"/>
      <c r="I11" s="11"/>
      <c r="J11" s="11"/>
      <c r="K11" s="11"/>
      <c r="L11" s="11"/>
      <c r="M11" s="15"/>
      <c r="N11" s="11"/>
    </row>
    <row r="12" spans="1:23" s="3" customFormat="1" ht="12.75" customHeight="1" x14ac:dyDescent="0.25">
      <c r="B12" s="11" t="s">
        <v>145</v>
      </c>
      <c r="D12" s="12"/>
      <c r="E12" s="13">
        <v>2862.76</v>
      </c>
      <c r="F12" s="14" t="s">
        <v>9</v>
      </c>
      <c r="H12" s="11"/>
      <c r="I12" s="11"/>
      <c r="J12" s="11"/>
      <c r="K12" s="11"/>
      <c r="L12" s="11"/>
      <c r="M12" s="15"/>
      <c r="N12" s="11"/>
    </row>
    <row r="13" spans="1:23" s="3" customFormat="1" ht="12.75" customHeight="1" x14ac:dyDescent="0.25">
      <c r="B13" s="11" t="s">
        <v>11</v>
      </c>
      <c r="C13" s="11"/>
      <c r="D13" s="12"/>
      <c r="E13" s="13">
        <v>196600.36</v>
      </c>
      <c r="F13" s="14" t="s">
        <v>9</v>
      </c>
      <c r="H13" s="11"/>
      <c r="J13" s="11"/>
      <c r="K13" s="11"/>
      <c r="L13" s="11"/>
      <c r="M13" s="5"/>
      <c r="N13" s="16"/>
    </row>
    <row r="14" spans="1:23" s="3" customFormat="1" ht="12.75" customHeight="1" x14ac:dyDescent="0.25">
      <c r="B14" s="11" t="s">
        <v>12</v>
      </c>
      <c r="C14" s="11"/>
      <c r="D14" s="17"/>
      <c r="E14" s="13">
        <v>474.05</v>
      </c>
      <c r="F14" s="14" t="s">
        <v>13</v>
      </c>
      <c r="H14" s="11"/>
      <c r="J14" s="11"/>
      <c r="K14" s="11"/>
      <c r="L14" s="11"/>
      <c r="M14" s="18"/>
      <c r="N14" s="14"/>
    </row>
    <row r="15" spans="1:23" s="3" customFormat="1" ht="15" x14ac:dyDescent="0.25">
      <c r="A15" s="4"/>
      <c r="B15" s="8" t="s">
        <v>14</v>
      </c>
      <c r="C15" s="8"/>
      <c r="D15" s="4"/>
      <c r="E15" s="65" t="s">
        <v>553</v>
      </c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W15" s="10" t="s">
        <v>553</v>
      </c>
    </row>
    <row r="16" spans="1:23" s="3" customFormat="1" ht="12.75" customHeight="1" x14ac:dyDescent="0.25">
      <c r="A16" s="8"/>
      <c r="B16" s="8"/>
      <c r="C16" s="4"/>
      <c r="D16" s="8"/>
      <c r="E16" s="19"/>
      <c r="F16" s="20"/>
      <c r="G16" s="21"/>
      <c r="H16" s="21"/>
      <c r="I16" s="8"/>
      <c r="J16" s="8"/>
      <c r="K16" s="8"/>
      <c r="L16" s="22"/>
      <c r="M16" s="8"/>
      <c r="N16" s="4"/>
      <c r="O16" s="4"/>
      <c r="P16" s="4"/>
    </row>
    <row r="17" spans="1:26" s="3" customFormat="1" ht="36" customHeight="1" x14ac:dyDescent="0.25">
      <c r="A17" s="66" t="s">
        <v>16</v>
      </c>
      <c r="B17" s="66" t="s">
        <v>17</v>
      </c>
      <c r="C17" s="66" t="s">
        <v>18</v>
      </c>
      <c r="D17" s="66"/>
      <c r="E17" s="66"/>
      <c r="F17" s="66" t="s">
        <v>19</v>
      </c>
      <c r="G17" s="67" t="s">
        <v>20</v>
      </c>
      <c r="H17" s="68"/>
      <c r="I17" s="66" t="s">
        <v>21</v>
      </c>
      <c r="J17" s="66"/>
      <c r="K17" s="66"/>
      <c r="L17" s="66"/>
      <c r="M17" s="66"/>
      <c r="N17" s="66"/>
      <c r="O17" s="66" t="s">
        <v>22</v>
      </c>
      <c r="P17" s="66" t="s">
        <v>23</v>
      </c>
    </row>
    <row r="18" spans="1:26" s="3" customFormat="1" ht="36.75" customHeight="1" x14ac:dyDescent="0.25">
      <c r="A18" s="66"/>
      <c r="B18" s="66"/>
      <c r="C18" s="66"/>
      <c r="D18" s="66"/>
      <c r="E18" s="66"/>
      <c r="F18" s="66"/>
      <c r="G18" s="69" t="s">
        <v>24</v>
      </c>
      <c r="H18" s="69" t="s">
        <v>25</v>
      </c>
      <c r="I18" s="66" t="s">
        <v>24</v>
      </c>
      <c r="J18" s="66" t="s">
        <v>26</v>
      </c>
      <c r="K18" s="71" t="s">
        <v>27</v>
      </c>
      <c r="L18" s="71"/>
      <c r="M18" s="71"/>
      <c r="N18" s="71"/>
      <c r="O18" s="66"/>
      <c r="P18" s="66"/>
    </row>
    <row r="19" spans="1:26" s="3" customFormat="1" ht="15" x14ac:dyDescent="0.25">
      <c r="A19" s="66"/>
      <c r="B19" s="66"/>
      <c r="C19" s="66"/>
      <c r="D19" s="66"/>
      <c r="E19" s="66"/>
      <c r="F19" s="66"/>
      <c r="G19" s="70"/>
      <c r="H19" s="70"/>
      <c r="I19" s="66"/>
      <c r="J19" s="66"/>
      <c r="K19" s="24" t="s">
        <v>28</v>
      </c>
      <c r="L19" s="24" t="s">
        <v>29</v>
      </c>
      <c r="M19" s="24" t="s">
        <v>30</v>
      </c>
      <c r="N19" s="24" t="s">
        <v>31</v>
      </c>
      <c r="O19" s="66"/>
      <c r="P19" s="66"/>
    </row>
    <row r="20" spans="1:26" s="3" customFormat="1" ht="15" x14ac:dyDescent="0.25">
      <c r="A20" s="23">
        <v>1</v>
      </c>
      <c r="B20" s="23">
        <v>2</v>
      </c>
      <c r="C20" s="71">
        <v>3</v>
      </c>
      <c r="D20" s="71"/>
      <c r="E20" s="71"/>
      <c r="F20" s="23">
        <v>4</v>
      </c>
      <c r="G20" s="23">
        <v>5</v>
      </c>
      <c r="H20" s="23">
        <v>6</v>
      </c>
      <c r="I20" s="23">
        <v>7</v>
      </c>
      <c r="J20" s="23">
        <v>8</v>
      </c>
      <c r="K20" s="23">
        <v>9</v>
      </c>
      <c r="L20" s="23">
        <v>10</v>
      </c>
      <c r="M20" s="23">
        <v>11</v>
      </c>
      <c r="N20" s="23">
        <v>12</v>
      </c>
      <c r="O20" s="23">
        <v>13</v>
      </c>
      <c r="P20" s="23">
        <v>14</v>
      </c>
    </row>
    <row r="21" spans="1:26" s="3" customFormat="1" ht="15" x14ac:dyDescent="0.25">
      <c r="A21" s="72" t="s">
        <v>554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X21" s="25" t="s">
        <v>554</v>
      </c>
    </row>
    <row r="22" spans="1:26" s="3" customFormat="1" ht="15" x14ac:dyDescent="0.25">
      <c r="A22" s="76" t="s">
        <v>436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X22" s="25"/>
      <c r="Y22" s="36" t="s">
        <v>436</v>
      </c>
    </row>
    <row r="23" spans="1:26" s="3" customFormat="1" ht="45" x14ac:dyDescent="0.25">
      <c r="A23" s="26" t="s">
        <v>33</v>
      </c>
      <c r="B23" s="27" t="s">
        <v>456</v>
      </c>
      <c r="C23" s="73" t="s">
        <v>555</v>
      </c>
      <c r="D23" s="74"/>
      <c r="E23" s="75"/>
      <c r="F23" s="26" t="s">
        <v>36</v>
      </c>
      <c r="G23" s="28"/>
      <c r="H23" s="29">
        <v>7.2599999999999998E-2</v>
      </c>
      <c r="I23" s="30">
        <v>17748.689999999999</v>
      </c>
      <c r="J23" s="30">
        <v>1229.8599999999999</v>
      </c>
      <c r="K23" s="31">
        <v>730.48</v>
      </c>
      <c r="L23" s="31">
        <v>499.38</v>
      </c>
      <c r="M23" s="32"/>
      <c r="N23" s="32"/>
      <c r="O23" s="33">
        <v>2</v>
      </c>
      <c r="P23" s="31">
        <v>0.24</v>
      </c>
      <c r="X23" s="25"/>
      <c r="Y23" s="36"/>
      <c r="Z23" s="2" t="s">
        <v>555</v>
      </c>
    </row>
    <row r="24" spans="1:26" s="3" customFormat="1" ht="45" x14ac:dyDescent="0.25">
      <c r="A24" s="26" t="s">
        <v>37</v>
      </c>
      <c r="B24" s="27" t="s">
        <v>556</v>
      </c>
      <c r="C24" s="73" t="s">
        <v>557</v>
      </c>
      <c r="D24" s="74"/>
      <c r="E24" s="75"/>
      <c r="F24" s="26" t="s">
        <v>77</v>
      </c>
      <c r="G24" s="28"/>
      <c r="H24" s="29">
        <v>0.1623</v>
      </c>
      <c r="I24" s="30">
        <v>62974.44</v>
      </c>
      <c r="J24" s="30">
        <v>36790.78</v>
      </c>
      <c r="K24" s="30">
        <v>5470.2</v>
      </c>
      <c r="L24" s="30">
        <v>5012.83</v>
      </c>
      <c r="M24" s="30">
        <v>26307.75</v>
      </c>
      <c r="N24" s="32"/>
      <c r="O24" s="31">
        <v>16.579999999999998</v>
      </c>
      <c r="P24" s="31">
        <v>2.98</v>
      </c>
      <c r="X24" s="25"/>
      <c r="Y24" s="36"/>
      <c r="Z24" s="2" t="s">
        <v>557</v>
      </c>
    </row>
    <row r="25" spans="1:26" s="3" customFormat="1" ht="45.75" x14ac:dyDescent="0.25">
      <c r="A25" s="26" t="s">
        <v>40</v>
      </c>
      <c r="B25" s="27" t="s">
        <v>558</v>
      </c>
      <c r="C25" s="73" t="s">
        <v>559</v>
      </c>
      <c r="D25" s="74"/>
      <c r="E25" s="75"/>
      <c r="F25" s="26" t="s">
        <v>36</v>
      </c>
      <c r="G25" s="28"/>
      <c r="H25" s="37">
        <v>9.5000000000000001E-2</v>
      </c>
      <c r="I25" s="30">
        <v>10830.66</v>
      </c>
      <c r="J25" s="30">
        <v>1370.75</v>
      </c>
      <c r="K25" s="31">
        <v>852.58</v>
      </c>
      <c r="L25" s="31">
        <v>465.97</v>
      </c>
      <c r="M25" s="32"/>
      <c r="N25" s="31">
        <v>52.2</v>
      </c>
      <c r="O25" s="31">
        <v>2.3199999999999998</v>
      </c>
      <c r="P25" s="31">
        <v>0.34</v>
      </c>
      <c r="X25" s="25"/>
      <c r="Y25" s="36"/>
      <c r="Z25" s="2" t="s">
        <v>559</v>
      </c>
    </row>
    <row r="26" spans="1:26" s="3" customFormat="1" ht="45" x14ac:dyDescent="0.25">
      <c r="A26" s="26" t="s">
        <v>44</v>
      </c>
      <c r="B26" s="27" t="s">
        <v>560</v>
      </c>
      <c r="C26" s="73" t="s">
        <v>561</v>
      </c>
      <c r="D26" s="74"/>
      <c r="E26" s="75"/>
      <c r="F26" s="26" t="s">
        <v>562</v>
      </c>
      <c r="G26" s="28"/>
      <c r="H26" s="37">
        <v>0.16700000000000001</v>
      </c>
      <c r="I26" s="30">
        <v>120.14</v>
      </c>
      <c r="J26" s="31">
        <v>20.059999999999999</v>
      </c>
      <c r="K26" s="32"/>
      <c r="L26" s="32"/>
      <c r="M26" s="32"/>
      <c r="N26" s="31">
        <v>20.059999999999999</v>
      </c>
      <c r="O26" s="33">
        <v>0</v>
      </c>
      <c r="P26" s="33">
        <v>0</v>
      </c>
      <c r="X26" s="25"/>
      <c r="Y26" s="36"/>
      <c r="Z26" s="2" t="s">
        <v>561</v>
      </c>
    </row>
    <row r="27" spans="1:26" s="3" customFormat="1" ht="45.75" x14ac:dyDescent="0.25">
      <c r="A27" s="26" t="s">
        <v>47</v>
      </c>
      <c r="B27" s="27" t="s">
        <v>563</v>
      </c>
      <c r="C27" s="73" t="s">
        <v>564</v>
      </c>
      <c r="D27" s="74"/>
      <c r="E27" s="75"/>
      <c r="F27" s="26" t="s">
        <v>562</v>
      </c>
      <c r="G27" s="28"/>
      <c r="H27" s="37">
        <v>0.16700000000000001</v>
      </c>
      <c r="I27" s="30">
        <v>56.93</v>
      </c>
      <c r="J27" s="31">
        <v>10.93</v>
      </c>
      <c r="K27" s="32"/>
      <c r="L27" s="31">
        <v>10.93</v>
      </c>
      <c r="M27" s="32"/>
      <c r="N27" s="32"/>
      <c r="O27" s="33">
        <v>0</v>
      </c>
      <c r="P27" s="33">
        <v>0</v>
      </c>
      <c r="X27" s="25"/>
      <c r="Y27" s="36"/>
      <c r="Z27" s="2" t="s">
        <v>564</v>
      </c>
    </row>
    <row r="28" spans="1:26" s="3" customFormat="1" ht="57" x14ac:dyDescent="0.25">
      <c r="A28" s="26" t="s">
        <v>50</v>
      </c>
      <c r="B28" s="27" t="s">
        <v>437</v>
      </c>
      <c r="C28" s="73" t="s">
        <v>438</v>
      </c>
      <c r="D28" s="74"/>
      <c r="E28" s="75"/>
      <c r="F28" s="26" t="s">
        <v>77</v>
      </c>
      <c r="G28" s="28"/>
      <c r="H28" s="37">
        <v>0.126</v>
      </c>
      <c r="I28" s="30">
        <v>6936.72</v>
      </c>
      <c r="J28" s="30">
        <v>1271.49</v>
      </c>
      <c r="K28" s="30">
        <v>1271.49</v>
      </c>
      <c r="L28" s="32"/>
      <c r="M28" s="32"/>
      <c r="N28" s="32"/>
      <c r="O28" s="33">
        <v>4</v>
      </c>
      <c r="P28" s="33">
        <v>0</v>
      </c>
      <c r="X28" s="25"/>
      <c r="Y28" s="36"/>
      <c r="Z28" s="2" t="s">
        <v>438</v>
      </c>
    </row>
    <row r="29" spans="1:26" s="3" customFormat="1" ht="57" x14ac:dyDescent="0.25">
      <c r="A29" s="26" t="s">
        <v>51</v>
      </c>
      <c r="B29" s="27" t="s">
        <v>439</v>
      </c>
      <c r="C29" s="73" t="s">
        <v>440</v>
      </c>
      <c r="D29" s="74"/>
      <c r="E29" s="75"/>
      <c r="F29" s="26" t="s">
        <v>77</v>
      </c>
      <c r="G29" s="28"/>
      <c r="H29" s="37">
        <v>0.126</v>
      </c>
      <c r="I29" s="30">
        <v>8512.35</v>
      </c>
      <c r="J29" s="30">
        <v>3120.6</v>
      </c>
      <c r="K29" s="30">
        <v>3120.6</v>
      </c>
      <c r="L29" s="32"/>
      <c r="M29" s="32"/>
      <c r="N29" s="32"/>
      <c r="O29" s="33">
        <v>11</v>
      </c>
      <c r="P29" s="33">
        <v>0</v>
      </c>
      <c r="X29" s="25"/>
      <c r="Y29" s="36"/>
      <c r="Z29" s="2" t="s">
        <v>440</v>
      </c>
    </row>
    <row r="30" spans="1:26" s="3" customFormat="1" ht="45" x14ac:dyDescent="0.25">
      <c r="A30" s="26" t="s">
        <v>54</v>
      </c>
      <c r="B30" s="27" t="s">
        <v>441</v>
      </c>
      <c r="C30" s="73" t="s">
        <v>442</v>
      </c>
      <c r="D30" s="74"/>
      <c r="E30" s="75"/>
      <c r="F30" s="26" t="s">
        <v>117</v>
      </c>
      <c r="G30" s="28"/>
      <c r="H30" s="37">
        <v>0.189</v>
      </c>
      <c r="I30" s="30">
        <v>3529.15</v>
      </c>
      <c r="J30" s="31">
        <v>939.84</v>
      </c>
      <c r="K30" s="31">
        <v>635</v>
      </c>
      <c r="L30" s="31">
        <v>304.83999999999997</v>
      </c>
      <c r="M30" s="32"/>
      <c r="N30" s="32"/>
      <c r="O30" s="31">
        <v>1.92</v>
      </c>
      <c r="P30" s="33">
        <v>0</v>
      </c>
      <c r="X30" s="25"/>
      <c r="Y30" s="36"/>
      <c r="Z30" s="2" t="s">
        <v>442</v>
      </c>
    </row>
    <row r="31" spans="1:26" s="3" customFormat="1" ht="45" x14ac:dyDescent="0.25">
      <c r="A31" s="26" t="s">
        <v>55</v>
      </c>
      <c r="B31" s="27" t="s">
        <v>565</v>
      </c>
      <c r="C31" s="73" t="s">
        <v>566</v>
      </c>
      <c r="D31" s="74"/>
      <c r="E31" s="75"/>
      <c r="F31" s="26" t="s">
        <v>562</v>
      </c>
      <c r="G31" s="28"/>
      <c r="H31" s="37">
        <v>0.64400000000000002</v>
      </c>
      <c r="I31" s="30">
        <v>38.9</v>
      </c>
      <c r="J31" s="31">
        <v>28.81</v>
      </c>
      <c r="K31" s="32"/>
      <c r="L31" s="31">
        <v>28.81</v>
      </c>
      <c r="M31" s="32"/>
      <c r="N31" s="32"/>
      <c r="O31" s="33">
        <v>0</v>
      </c>
      <c r="P31" s="33">
        <v>0</v>
      </c>
      <c r="X31" s="25"/>
      <c r="Y31" s="36"/>
      <c r="Z31" s="2" t="s">
        <v>566</v>
      </c>
    </row>
    <row r="32" spans="1:26" s="3" customFormat="1" ht="45.75" x14ac:dyDescent="0.25">
      <c r="A32" s="26" t="s">
        <v>58</v>
      </c>
      <c r="B32" s="27" t="s">
        <v>567</v>
      </c>
      <c r="C32" s="73" t="s">
        <v>568</v>
      </c>
      <c r="D32" s="74"/>
      <c r="E32" s="75"/>
      <c r="F32" s="26" t="s">
        <v>562</v>
      </c>
      <c r="G32" s="28"/>
      <c r="H32" s="37">
        <v>0.64400000000000002</v>
      </c>
      <c r="I32" s="30">
        <v>322.12</v>
      </c>
      <c r="J32" s="31">
        <v>238.56</v>
      </c>
      <c r="K32" s="32"/>
      <c r="L32" s="31">
        <v>238.56</v>
      </c>
      <c r="M32" s="32"/>
      <c r="N32" s="32"/>
      <c r="O32" s="33">
        <v>0</v>
      </c>
      <c r="P32" s="33">
        <v>0</v>
      </c>
      <c r="X32" s="25"/>
      <c r="Y32" s="36"/>
      <c r="Z32" s="2" t="s">
        <v>568</v>
      </c>
    </row>
    <row r="33" spans="1:26" s="3" customFormat="1" ht="15" x14ac:dyDescent="0.25">
      <c r="A33" s="76" t="s">
        <v>443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X33" s="25"/>
      <c r="Y33" s="36" t="s">
        <v>443</v>
      </c>
    </row>
    <row r="34" spans="1:26" s="3" customFormat="1" ht="45" x14ac:dyDescent="0.25">
      <c r="A34" s="26" t="s">
        <v>59</v>
      </c>
      <c r="B34" s="27" t="s">
        <v>444</v>
      </c>
      <c r="C34" s="73" t="s">
        <v>445</v>
      </c>
      <c r="D34" s="74"/>
      <c r="E34" s="75"/>
      <c r="F34" s="26" t="s">
        <v>36</v>
      </c>
      <c r="G34" s="28"/>
      <c r="H34" s="29">
        <v>0.27110000000000001</v>
      </c>
      <c r="I34" s="30">
        <v>6600.44</v>
      </c>
      <c r="J34" s="30">
        <v>2766.87</v>
      </c>
      <c r="K34" s="30">
        <v>1073.4100000000001</v>
      </c>
      <c r="L34" s="30">
        <v>1336.14</v>
      </c>
      <c r="M34" s="32"/>
      <c r="N34" s="31">
        <v>357.32</v>
      </c>
      <c r="O34" s="31">
        <v>2.81</v>
      </c>
      <c r="P34" s="31">
        <v>0.98</v>
      </c>
      <c r="X34" s="25"/>
      <c r="Y34" s="36"/>
      <c r="Z34" s="2" t="s">
        <v>445</v>
      </c>
    </row>
    <row r="35" spans="1:26" s="3" customFormat="1" ht="45.75" x14ac:dyDescent="0.25">
      <c r="A35" s="26" t="s">
        <v>64</v>
      </c>
      <c r="B35" s="27" t="s">
        <v>446</v>
      </c>
      <c r="C35" s="73" t="s">
        <v>447</v>
      </c>
      <c r="D35" s="74"/>
      <c r="E35" s="75"/>
      <c r="F35" s="26" t="s">
        <v>36</v>
      </c>
      <c r="G35" s="28"/>
      <c r="H35" s="29">
        <v>0.27110000000000001</v>
      </c>
      <c r="I35" s="30">
        <v>232244.85</v>
      </c>
      <c r="J35" s="30">
        <v>62961.58</v>
      </c>
      <c r="K35" s="32"/>
      <c r="L35" s="32"/>
      <c r="M35" s="32"/>
      <c r="N35" s="30">
        <v>62961.58</v>
      </c>
      <c r="O35" s="33">
        <v>0</v>
      </c>
      <c r="P35" s="33">
        <v>0</v>
      </c>
      <c r="X35" s="25"/>
      <c r="Y35" s="36"/>
      <c r="Z35" s="2" t="s">
        <v>447</v>
      </c>
    </row>
    <row r="36" spans="1:26" s="3" customFormat="1" ht="45.75" x14ac:dyDescent="0.25">
      <c r="A36" s="26" t="s">
        <v>68</v>
      </c>
      <c r="B36" s="27" t="s">
        <v>448</v>
      </c>
      <c r="C36" s="73" t="s">
        <v>449</v>
      </c>
      <c r="D36" s="74"/>
      <c r="E36" s="75"/>
      <c r="F36" s="26" t="s">
        <v>43</v>
      </c>
      <c r="G36" s="28"/>
      <c r="H36" s="34">
        <v>0.22</v>
      </c>
      <c r="I36" s="30">
        <v>1929.5</v>
      </c>
      <c r="J36" s="31">
        <v>617.53</v>
      </c>
      <c r="K36" s="31">
        <v>617.53</v>
      </c>
      <c r="L36" s="32"/>
      <c r="M36" s="32"/>
      <c r="N36" s="32"/>
      <c r="O36" s="31">
        <v>1.99</v>
      </c>
      <c r="P36" s="33">
        <v>0</v>
      </c>
      <c r="X36" s="25"/>
      <c r="Y36" s="36"/>
      <c r="Z36" s="2" t="s">
        <v>449</v>
      </c>
    </row>
    <row r="37" spans="1:26" s="3" customFormat="1" ht="57" x14ac:dyDescent="0.25">
      <c r="A37" s="26" t="s">
        <v>71</v>
      </c>
      <c r="B37" s="27" t="s">
        <v>45</v>
      </c>
      <c r="C37" s="73" t="s">
        <v>46</v>
      </c>
      <c r="D37" s="74"/>
      <c r="E37" s="75"/>
      <c r="F37" s="26" t="s">
        <v>43</v>
      </c>
      <c r="G37" s="28"/>
      <c r="H37" s="34">
        <v>0.22</v>
      </c>
      <c r="I37" s="30">
        <v>11.83</v>
      </c>
      <c r="J37" s="31">
        <v>2.6</v>
      </c>
      <c r="K37" s="32"/>
      <c r="L37" s="32"/>
      <c r="M37" s="32"/>
      <c r="N37" s="31">
        <v>2.6</v>
      </c>
      <c r="O37" s="33">
        <v>0</v>
      </c>
      <c r="P37" s="33">
        <v>0</v>
      </c>
      <c r="X37" s="25"/>
      <c r="Y37" s="36"/>
      <c r="Z37" s="2" t="s">
        <v>46</v>
      </c>
    </row>
    <row r="38" spans="1:26" s="3" customFormat="1" ht="45" x14ac:dyDescent="0.25">
      <c r="A38" s="26" t="s">
        <v>74</v>
      </c>
      <c r="B38" s="27" t="s">
        <v>450</v>
      </c>
      <c r="C38" s="73" t="s">
        <v>451</v>
      </c>
      <c r="D38" s="74"/>
      <c r="E38" s="75"/>
      <c r="F38" s="26" t="s">
        <v>43</v>
      </c>
      <c r="G38" s="28"/>
      <c r="H38" s="34">
        <v>-0.22</v>
      </c>
      <c r="I38" s="30">
        <v>76.16</v>
      </c>
      <c r="J38" s="31">
        <v>-243.76</v>
      </c>
      <c r="K38" s="31">
        <v>-243.76</v>
      </c>
      <c r="L38" s="32"/>
      <c r="M38" s="32"/>
      <c r="N38" s="32"/>
      <c r="O38" s="31">
        <v>-0.79</v>
      </c>
      <c r="P38" s="33">
        <v>0</v>
      </c>
      <c r="X38" s="25"/>
      <c r="Y38" s="36"/>
      <c r="Z38" s="2" t="s">
        <v>451</v>
      </c>
    </row>
    <row r="39" spans="1:26" s="3" customFormat="1" ht="57" x14ac:dyDescent="0.25">
      <c r="A39" s="26" t="s">
        <v>78</v>
      </c>
      <c r="B39" s="27" t="s">
        <v>45</v>
      </c>
      <c r="C39" s="73" t="s">
        <v>46</v>
      </c>
      <c r="D39" s="74"/>
      <c r="E39" s="75"/>
      <c r="F39" s="26" t="s">
        <v>43</v>
      </c>
      <c r="G39" s="28"/>
      <c r="H39" s="34">
        <v>-0.22</v>
      </c>
      <c r="I39" s="30">
        <v>11.83</v>
      </c>
      <c r="J39" s="31">
        <v>-26.03</v>
      </c>
      <c r="K39" s="32"/>
      <c r="L39" s="32"/>
      <c r="M39" s="32"/>
      <c r="N39" s="31">
        <v>-26.03</v>
      </c>
      <c r="O39" s="33">
        <v>0</v>
      </c>
      <c r="P39" s="33">
        <v>0</v>
      </c>
      <c r="X39" s="25"/>
      <c r="Y39" s="36"/>
      <c r="Z39" s="2" t="s">
        <v>46</v>
      </c>
    </row>
    <row r="40" spans="1:26" s="3" customFormat="1" ht="22.5" x14ac:dyDescent="0.25">
      <c r="A40" s="26" t="s">
        <v>81</v>
      </c>
      <c r="B40" s="27" t="s">
        <v>452</v>
      </c>
      <c r="C40" s="73" t="s">
        <v>453</v>
      </c>
      <c r="D40" s="74"/>
      <c r="E40" s="75"/>
      <c r="F40" s="26" t="s">
        <v>62</v>
      </c>
      <c r="G40" s="28"/>
      <c r="H40" s="35">
        <v>22</v>
      </c>
      <c r="I40" s="30">
        <v>804.19</v>
      </c>
      <c r="J40" s="30">
        <v>17692.18</v>
      </c>
      <c r="K40" s="32"/>
      <c r="L40" s="32"/>
      <c r="M40" s="32"/>
      <c r="N40" s="30">
        <v>17692.18</v>
      </c>
      <c r="O40" s="33">
        <v>0</v>
      </c>
      <c r="P40" s="33">
        <v>0</v>
      </c>
      <c r="X40" s="25"/>
      <c r="Y40" s="36"/>
      <c r="Z40" s="2" t="s">
        <v>453</v>
      </c>
    </row>
    <row r="41" spans="1:26" s="3" customFormat="1" ht="45.75" x14ac:dyDescent="0.25">
      <c r="A41" s="26" t="s">
        <v>85</v>
      </c>
      <c r="B41" s="27" t="s">
        <v>454</v>
      </c>
      <c r="C41" s="73" t="s">
        <v>455</v>
      </c>
      <c r="D41" s="74"/>
      <c r="E41" s="75"/>
      <c r="F41" s="26" t="s">
        <v>36</v>
      </c>
      <c r="G41" s="28"/>
      <c r="H41" s="29">
        <v>0.2722</v>
      </c>
      <c r="I41" s="30">
        <v>9793.57</v>
      </c>
      <c r="J41" s="30">
        <v>4157.17</v>
      </c>
      <c r="K41" s="30">
        <v>2448.4499999999998</v>
      </c>
      <c r="L41" s="30">
        <v>1339.3</v>
      </c>
      <c r="M41" s="32"/>
      <c r="N41" s="31">
        <v>369.42</v>
      </c>
      <c r="O41" s="31">
        <v>6.59</v>
      </c>
      <c r="P41" s="31">
        <v>1.22</v>
      </c>
      <c r="X41" s="25"/>
      <c r="Y41" s="36"/>
      <c r="Z41" s="2" t="s">
        <v>455</v>
      </c>
    </row>
    <row r="42" spans="1:26" s="3" customFormat="1" ht="45.75" x14ac:dyDescent="0.25">
      <c r="A42" s="26" t="s">
        <v>88</v>
      </c>
      <c r="B42" s="27" t="s">
        <v>446</v>
      </c>
      <c r="C42" s="73" t="s">
        <v>447</v>
      </c>
      <c r="D42" s="74"/>
      <c r="E42" s="75"/>
      <c r="F42" s="26" t="s">
        <v>36</v>
      </c>
      <c r="G42" s="28"/>
      <c r="H42" s="29">
        <v>0.2722</v>
      </c>
      <c r="I42" s="30">
        <v>232244.85</v>
      </c>
      <c r="J42" s="30">
        <v>63217.05</v>
      </c>
      <c r="K42" s="32"/>
      <c r="L42" s="32"/>
      <c r="M42" s="32"/>
      <c r="N42" s="30">
        <v>63217.05</v>
      </c>
      <c r="O42" s="33">
        <v>0</v>
      </c>
      <c r="P42" s="33">
        <v>0</v>
      </c>
      <c r="X42" s="25"/>
      <c r="Y42" s="36"/>
      <c r="Z42" s="2" t="s">
        <v>447</v>
      </c>
    </row>
    <row r="43" spans="1:26" s="3" customFormat="1" ht="45" x14ac:dyDescent="0.25">
      <c r="A43" s="26" t="s">
        <v>203</v>
      </c>
      <c r="B43" s="27" t="s">
        <v>456</v>
      </c>
      <c r="C43" s="73" t="s">
        <v>569</v>
      </c>
      <c r="D43" s="74"/>
      <c r="E43" s="75"/>
      <c r="F43" s="26" t="s">
        <v>36</v>
      </c>
      <c r="G43" s="28"/>
      <c r="H43" s="29">
        <v>0.39319999999999999</v>
      </c>
      <c r="I43" s="30">
        <v>17748.689999999999</v>
      </c>
      <c r="J43" s="30">
        <v>10696.11</v>
      </c>
      <c r="K43" s="30">
        <v>5651.78</v>
      </c>
      <c r="L43" s="30">
        <v>3863.78</v>
      </c>
      <c r="M43" s="32"/>
      <c r="N43" s="30">
        <v>1180.55</v>
      </c>
      <c r="O43" s="31">
        <v>15.44</v>
      </c>
      <c r="P43" s="31">
        <v>1.88</v>
      </c>
      <c r="X43" s="25"/>
      <c r="Y43" s="36"/>
      <c r="Z43" s="2" t="s">
        <v>569</v>
      </c>
    </row>
    <row r="44" spans="1:26" s="3" customFormat="1" ht="45" x14ac:dyDescent="0.25">
      <c r="A44" s="26" t="s">
        <v>205</v>
      </c>
      <c r="B44" s="27" t="s">
        <v>458</v>
      </c>
      <c r="C44" s="73" t="s">
        <v>459</v>
      </c>
      <c r="D44" s="74"/>
      <c r="E44" s="75"/>
      <c r="F44" s="26" t="s">
        <v>36</v>
      </c>
      <c r="G44" s="28"/>
      <c r="H44" s="29">
        <v>0.3216</v>
      </c>
      <c r="I44" s="30">
        <v>255152.4</v>
      </c>
      <c r="J44" s="30">
        <v>82057.009999999995</v>
      </c>
      <c r="K44" s="32"/>
      <c r="L44" s="32"/>
      <c r="M44" s="32"/>
      <c r="N44" s="30">
        <v>82057.009999999995</v>
      </c>
      <c r="O44" s="33">
        <v>0</v>
      </c>
      <c r="P44" s="33">
        <v>0</v>
      </c>
      <c r="X44" s="25"/>
      <c r="Y44" s="36"/>
      <c r="Z44" s="2" t="s">
        <v>459</v>
      </c>
    </row>
    <row r="45" spans="1:26" s="3" customFormat="1" ht="45" x14ac:dyDescent="0.25">
      <c r="A45" s="26" t="s">
        <v>208</v>
      </c>
      <c r="B45" s="27" t="s">
        <v>570</v>
      </c>
      <c r="C45" s="73" t="s">
        <v>571</v>
      </c>
      <c r="D45" s="74"/>
      <c r="E45" s="75"/>
      <c r="F45" s="26" t="s">
        <v>36</v>
      </c>
      <c r="G45" s="28"/>
      <c r="H45" s="29">
        <v>7.1499999999999994E-2</v>
      </c>
      <c r="I45" s="30">
        <v>259533.3</v>
      </c>
      <c r="J45" s="30">
        <v>18556.63</v>
      </c>
      <c r="K45" s="32"/>
      <c r="L45" s="32"/>
      <c r="M45" s="32"/>
      <c r="N45" s="30">
        <v>18556.63</v>
      </c>
      <c r="O45" s="33">
        <v>0</v>
      </c>
      <c r="P45" s="33">
        <v>0</v>
      </c>
      <c r="X45" s="25"/>
      <c r="Y45" s="36"/>
      <c r="Z45" s="2" t="s">
        <v>571</v>
      </c>
    </row>
    <row r="46" spans="1:26" s="3" customFormat="1" ht="45" x14ac:dyDescent="0.25">
      <c r="A46" s="26" t="s">
        <v>211</v>
      </c>
      <c r="B46" s="27" t="s">
        <v>513</v>
      </c>
      <c r="C46" s="73" t="s">
        <v>514</v>
      </c>
      <c r="D46" s="74"/>
      <c r="E46" s="75"/>
      <c r="F46" s="26" t="s">
        <v>77</v>
      </c>
      <c r="G46" s="28"/>
      <c r="H46" s="37">
        <v>0.23899999999999999</v>
      </c>
      <c r="I46" s="30">
        <v>30710.05</v>
      </c>
      <c r="J46" s="30">
        <v>11589.3</v>
      </c>
      <c r="K46" s="30">
        <v>5533.44</v>
      </c>
      <c r="L46" s="30">
        <v>5497.24</v>
      </c>
      <c r="M46" s="32"/>
      <c r="N46" s="31">
        <v>558.62</v>
      </c>
      <c r="O46" s="31">
        <v>16.77</v>
      </c>
      <c r="P46" s="31">
        <v>3.99</v>
      </c>
      <c r="X46" s="25"/>
      <c r="Y46" s="36"/>
      <c r="Z46" s="2" t="s">
        <v>514</v>
      </c>
    </row>
    <row r="47" spans="1:26" s="3" customFormat="1" ht="68.25" x14ac:dyDescent="0.25">
      <c r="A47" s="26" t="s">
        <v>214</v>
      </c>
      <c r="B47" s="27" t="s">
        <v>515</v>
      </c>
      <c r="C47" s="73" t="s">
        <v>516</v>
      </c>
      <c r="D47" s="74"/>
      <c r="E47" s="75"/>
      <c r="F47" s="26" t="s">
        <v>67</v>
      </c>
      <c r="G47" s="28"/>
      <c r="H47" s="34">
        <v>26.23</v>
      </c>
      <c r="I47" s="30">
        <v>3815</v>
      </c>
      <c r="J47" s="30">
        <v>100067.45</v>
      </c>
      <c r="K47" s="32"/>
      <c r="L47" s="32"/>
      <c r="M47" s="32"/>
      <c r="N47" s="30">
        <v>100067.45</v>
      </c>
      <c r="O47" s="33">
        <v>0</v>
      </c>
      <c r="P47" s="33">
        <v>0</v>
      </c>
      <c r="X47" s="25"/>
      <c r="Y47" s="36"/>
      <c r="Z47" s="2" t="s">
        <v>516</v>
      </c>
    </row>
    <row r="48" spans="1:26" s="3" customFormat="1" ht="45" x14ac:dyDescent="0.25">
      <c r="A48" s="26" t="s">
        <v>217</v>
      </c>
      <c r="B48" s="27" t="s">
        <v>527</v>
      </c>
      <c r="C48" s="73" t="s">
        <v>528</v>
      </c>
      <c r="D48" s="74"/>
      <c r="E48" s="75"/>
      <c r="F48" s="26" t="s">
        <v>198</v>
      </c>
      <c r="G48" s="28"/>
      <c r="H48" s="34">
        <v>1.02</v>
      </c>
      <c r="I48" s="30">
        <v>1092.24</v>
      </c>
      <c r="J48" s="30">
        <v>1114.08</v>
      </c>
      <c r="K48" s="32"/>
      <c r="L48" s="32"/>
      <c r="M48" s="32"/>
      <c r="N48" s="30">
        <v>1114.08</v>
      </c>
      <c r="O48" s="33">
        <v>0</v>
      </c>
      <c r="P48" s="33">
        <v>0</v>
      </c>
      <c r="X48" s="25"/>
      <c r="Y48" s="36"/>
      <c r="Z48" s="2" t="s">
        <v>528</v>
      </c>
    </row>
    <row r="49" spans="1:26" s="3" customFormat="1" ht="45.75" x14ac:dyDescent="0.25">
      <c r="A49" s="26" t="s">
        <v>220</v>
      </c>
      <c r="B49" s="27" t="s">
        <v>517</v>
      </c>
      <c r="C49" s="73" t="s">
        <v>572</v>
      </c>
      <c r="D49" s="74"/>
      <c r="E49" s="75"/>
      <c r="F49" s="26" t="s">
        <v>77</v>
      </c>
      <c r="G49" s="28"/>
      <c r="H49" s="37">
        <v>0.16400000000000001</v>
      </c>
      <c r="I49" s="30">
        <v>28959.22</v>
      </c>
      <c r="J49" s="30">
        <v>7962.9</v>
      </c>
      <c r="K49" s="30">
        <v>7679.31</v>
      </c>
      <c r="L49" s="31">
        <v>87.17</v>
      </c>
      <c r="M49" s="32"/>
      <c r="N49" s="31">
        <v>196.42</v>
      </c>
      <c r="O49" s="31">
        <v>24.75</v>
      </c>
      <c r="P49" s="31">
        <v>7.0000000000000007E-2</v>
      </c>
      <c r="X49" s="25"/>
      <c r="Y49" s="36"/>
      <c r="Z49" s="2" t="s">
        <v>572</v>
      </c>
    </row>
    <row r="50" spans="1:26" s="3" customFormat="1" ht="45" x14ac:dyDescent="0.25">
      <c r="A50" s="26" t="s">
        <v>221</v>
      </c>
      <c r="B50" s="27" t="s">
        <v>520</v>
      </c>
      <c r="C50" s="73" t="s">
        <v>521</v>
      </c>
      <c r="D50" s="74"/>
      <c r="E50" s="75"/>
      <c r="F50" s="26" t="s">
        <v>36</v>
      </c>
      <c r="G50" s="28"/>
      <c r="H50" s="29">
        <v>7.7399999999999997E-2</v>
      </c>
      <c r="I50" s="30">
        <v>73711.289999999994</v>
      </c>
      <c r="J50" s="30">
        <v>5705.25</v>
      </c>
      <c r="K50" s="32"/>
      <c r="L50" s="32"/>
      <c r="M50" s="32"/>
      <c r="N50" s="30">
        <v>5705.25</v>
      </c>
      <c r="O50" s="33">
        <v>0</v>
      </c>
      <c r="P50" s="33">
        <v>0</v>
      </c>
      <c r="X50" s="25"/>
      <c r="Y50" s="36"/>
      <c r="Z50" s="2" t="s">
        <v>521</v>
      </c>
    </row>
    <row r="51" spans="1:26" s="3" customFormat="1" ht="45" x14ac:dyDescent="0.25">
      <c r="A51" s="26" t="s">
        <v>224</v>
      </c>
      <c r="B51" s="27" t="s">
        <v>529</v>
      </c>
      <c r="C51" s="73" t="s">
        <v>530</v>
      </c>
      <c r="D51" s="74"/>
      <c r="E51" s="75"/>
      <c r="F51" s="26" t="s">
        <v>198</v>
      </c>
      <c r="G51" s="28"/>
      <c r="H51" s="34">
        <v>2.16</v>
      </c>
      <c r="I51" s="30">
        <v>196.21</v>
      </c>
      <c r="J51" s="31">
        <v>423.81</v>
      </c>
      <c r="K51" s="32"/>
      <c r="L51" s="32"/>
      <c r="M51" s="32"/>
      <c r="N51" s="31">
        <v>423.81</v>
      </c>
      <c r="O51" s="33">
        <v>0</v>
      </c>
      <c r="P51" s="33">
        <v>0</v>
      </c>
      <c r="X51" s="25"/>
      <c r="Y51" s="36"/>
      <c r="Z51" s="2" t="s">
        <v>530</v>
      </c>
    </row>
    <row r="52" spans="1:26" s="3" customFormat="1" ht="45" x14ac:dyDescent="0.25">
      <c r="A52" s="26" t="s">
        <v>228</v>
      </c>
      <c r="B52" s="27" t="s">
        <v>573</v>
      </c>
      <c r="C52" s="73" t="s">
        <v>574</v>
      </c>
      <c r="D52" s="74"/>
      <c r="E52" s="75"/>
      <c r="F52" s="26" t="s">
        <v>117</v>
      </c>
      <c r="G52" s="28"/>
      <c r="H52" s="34">
        <v>0.43</v>
      </c>
      <c r="I52" s="30">
        <v>4041.72</v>
      </c>
      <c r="J52" s="30">
        <v>2843.17</v>
      </c>
      <c r="K52" s="30">
        <v>2310.14</v>
      </c>
      <c r="L52" s="31">
        <v>415.41</v>
      </c>
      <c r="M52" s="32"/>
      <c r="N52" s="31">
        <v>117.62</v>
      </c>
      <c r="O52" s="31">
        <v>6.76</v>
      </c>
      <c r="P52" s="31">
        <v>0.41</v>
      </c>
      <c r="X52" s="25"/>
      <c r="Y52" s="36"/>
      <c r="Z52" s="2" t="s">
        <v>574</v>
      </c>
    </row>
    <row r="53" spans="1:26" s="3" customFormat="1" ht="45" x14ac:dyDescent="0.25">
      <c r="A53" s="26" t="s">
        <v>229</v>
      </c>
      <c r="B53" s="27" t="s">
        <v>575</v>
      </c>
      <c r="C53" s="73" t="s">
        <v>576</v>
      </c>
      <c r="D53" s="74"/>
      <c r="E53" s="75"/>
      <c r="F53" s="26" t="s">
        <v>117</v>
      </c>
      <c r="G53" s="28"/>
      <c r="H53" s="37">
        <v>0.443</v>
      </c>
      <c r="I53" s="30">
        <v>2359.4299999999998</v>
      </c>
      <c r="J53" s="30">
        <v>1045.23</v>
      </c>
      <c r="K53" s="32"/>
      <c r="L53" s="32"/>
      <c r="M53" s="32"/>
      <c r="N53" s="30">
        <v>1045.23</v>
      </c>
      <c r="O53" s="33">
        <v>0</v>
      </c>
      <c r="P53" s="33">
        <v>0</v>
      </c>
      <c r="X53" s="25"/>
      <c r="Y53" s="36"/>
      <c r="Z53" s="2" t="s">
        <v>576</v>
      </c>
    </row>
    <row r="54" spans="1:26" s="3" customFormat="1" ht="45" x14ac:dyDescent="0.25">
      <c r="A54" s="26" t="s">
        <v>491</v>
      </c>
      <c r="B54" s="27" t="s">
        <v>522</v>
      </c>
      <c r="C54" s="73" t="s">
        <v>523</v>
      </c>
      <c r="D54" s="74"/>
      <c r="E54" s="75"/>
      <c r="F54" s="26" t="s">
        <v>77</v>
      </c>
      <c r="G54" s="28"/>
      <c r="H54" s="29">
        <v>0.33839999999999998</v>
      </c>
      <c r="I54" s="30">
        <v>108823.77</v>
      </c>
      <c r="J54" s="30">
        <v>58204.95</v>
      </c>
      <c r="K54" s="30">
        <v>27306.31</v>
      </c>
      <c r="L54" s="30">
        <v>28274.65</v>
      </c>
      <c r="M54" s="32"/>
      <c r="N54" s="30">
        <v>2623.99</v>
      </c>
      <c r="O54" s="31">
        <v>79.86</v>
      </c>
      <c r="P54" s="31">
        <v>18.989999999999998</v>
      </c>
      <c r="X54" s="25"/>
      <c r="Y54" s="36"/>
      <c r="Z54" s="2" t="s">
        <v>523</v>
      </c>
    </row>
    <row r="55" spans="1:26" s="3" customFormat="1" ht="79.5" x14ac:dyDescent="0.25">
      <c r="A55" s="26" t="s">
        <v>235</v>
      </c>
      <c r="B55" s="27" t="s">
        <v>577</v>
      </c>
      <c r="C55" s="73" t="s">
        <v>578</v>
      </c>
      <c r="D55" s="74"/>
      <c r="E55" s="75"/>
      <c r="F55" s="26" t="s">
        <v>67</v>
      </c>
      <c r="G55" s="28"/>
      <c r="H55" s="34">
        <v>35.44</v>
      </c>
      <c r="I55" s="30">
        <v>3529.32</v>
      </c>
      <c r="J55" s="30">
        <v>125079.1</v>
      </c>
      <c r="K55" s="32"/>
      <c r="L55" s="32"/>
      <c r="M55" s="32"/>
      <c r="N55" s="30">
        <v>125079.1</v>
      </c>
      <c r="O55" s="33">
        <v>0</v>
      </c>
      <c r="P55" s="33">
        <v>0</v>
      </c>
      <c r="X55" s="25"/>
      <c r="Y55" s="36"/>
      <c r="Z55" s="2" t="s">
        <v>578</v>
      </c>
    </row>
    <row r="56" spans="1:26" s="3" customFormat="1" ht="45" x14ac:dyDescent="0.25">
      <c r="A56" s="26" t="s">
        <v>239</v>
      </c>
      <c r="B56" s="27" t="s">
        <v>520</v>
      </c>
      <c r="C56" s="73" t="s">
        <v>521</v>
      </c>
      <c r="D56" s="74"/>
      <c r="E56" s="75"/>
      <c r="F56" s="26" t="s">
        <v>36</v>
      </c>
      <c r="G56" s="28"/>
      <c r="H56" s="29">
        <v>2.12E-2</v>
      </c>
      <c r="I56" s="30">
        <v>73711.289999999994</v>
      </c>
      <c r="J56" s="30">
        <v>1562.68</v>
      </c>
      <c r="K56" s="32"/>
      <c r="L56" s="32"/>
      <c r="M56" s="32"/>
      <c r="N56" s="30">
        <v>1562.68</v>
      </c>
      <c r="O56" s="33">
        <v>0</v>
      </c>
      <c r="P56" s="33">
        <v>0</v>
      </c>
      <c r="X56" s="25"/>
      <c r="Y56" s="36"/>
      <c r="Z56" s="2" t="s">
        <v>521</v>
      </c>
    </row>
    <row r="57" spans="1:26" s="3" customFormat="1" ht="45" x14ac:dyDescent="0.25">
      <c r="A57" s="26" t="s">
        <v>242</v>
      </c>
      <c r="B57" s="27" t="s">
        <v>527</v>
      </c>
      <c r="C57" s="73" t="s">
        <v>528</v>
      </c>
      <c r="D57" s="74"/>
      <c r="E57" s="75"/>
      <c r="F57" s="26" t="s">
        <v>198</v>
      </c>
      <c r="G57" s="28"/>
      <c r="H57" s="34">
        <v>1.38</v>
      </c>
      <c r="I57" s="30">
        <v>1092.24</v>
      </c>
      <c r="J57" s="30">
        <v>1507.29</v>
      </c>
      <c r="K57" s="32"/>
      <c r="L57" s="32"/>
      <c r="M57" s="32"/>
      <c r="N57" s="30">
        <v>1507.29</v>
      </c>
      <c r="O57" s="33">
        <v>0</v>
      </c>
      <c r="P57" s="33">
        <v>0</v>
      </c>
      <c r="X57" s="25"/>
      <c r="Y57" s="36"/>
      <c r="Z57" s="2" t="s">
        <v>528</v>
      </c>
    </row>
    <row r="58" spans="1:26" s="3" customFormat="1" ht="45" x14ac:dyDescent="0.25">
      <c r="A58" s="26" t="s">
        <v>245</v>
      </c>
      <c r="B58" s="27" t="s">
        <v>529</v>
      </c>
      <c r="C58" s="73" t="s">
        <v>530</v>
      </c>
      <c r="D58" s="74"/>
      <c r="E58" s="75"/>
      <c r="F58" s="26" t="s">
        <v>198</v>
      </c>
      <c r="G58" s="28"/>
      <c r="H58" s="34">
        <v>3.04</v>
      </c>
      <c r="I58" s="30">
        <v>196.21</v>
      </c>
      <c r="J58" s="31">
        <v>596.48</v>
      </c>
      <c r="K58" s="32"/>
      <c r="L58" s="32"/>
      <c r="M58" s="32"/>
      <c r="N58" s="31">
        <v>596.48</v>
      </c>
      <c r="O58" s="33">
        <v>0</v>
      </c>
      <c r="P58" s="33">
        <v>0</v>
      </c>
      <c r="X58" s="25"/>
      <c r="Y58" s="36"/>
      <c r="Z58" s="2" t="s">
        <v>530</v>
      </c>
    </row>
    <row r="59" spans="1:26" s="3" customFormat="1" ht="45.75" x14ac:dyDescent="0.25">
      <c r="A59" s="26" t="s">
        <v>248</v>
      </c>
      <c r="B59" s="27" t="s">
        <v>532</v>
      </c>
      <c r="C59" s="73" t="s">
        <v>533</v>
      </c>
      <c r="D59" s="74"/>
      <c r="E59" s="75"/>
      <c r="F59" s="26" t="s">
        <v>174</v>
      </c>
      <c r="G59" s="28"/>
      <c r="H59" s="37">
        <v>0.86599999999999999</v>
      </c>
      <c r="I59" s="30">
        <v>3011.55</v>
      </c>
      <c r="J59" s="30">
        <v>3789.4</v>
      </c>
      <c r="K59" s="30">
        <v>3743.33</v>
      </c>
      <c r="L59" s="31">
        <v>46.07</v>
      </c>
      <c r="M59" s="32"/>
      <c r="N59" s="32"/>
      <c r="O59" s="39">
        <v>10.7</v>
      </c>
      <c r="P59" s="31">
        <v>0.05</v>
      </c>
      <c r="X59" s="25"/>
      <c r="Y59" s="36"/>
      <c r="Z59" s="2" t="s">
        <v>533</v>
      </c>
    </row>
    <row r="60" spans="1:26" s="3" customFormat="1" ht="45" x14ac:dyDescent="0.25">
      <c r="A60" s="26" t="s">
        <v>249</v>
      </c>
      <c r="B60" s="27" t="s">
        <v>534</v>
      </c>
      <c r="C60" s="73" t="s">
        <v>535</v>
      </c>
      <c r="D60" s="74"/>
      <c r="E60" s="75"/>
      <c r="F60" s="26" t="s">
        <v>403</v>
      </c>
      <c r="G60" s="28"/>
      <c r="H60" s="34">
        <v>8.82</v>
      </c>
      <c r="I60" s="30">
        <v>770.75</v>
      </c>
      <c r="J60" s="30">
        <v>6798.02</v>
      </c>
      <c r="K60" s="32"/>
      <c r="L60" s="32"/>
      <c r="M60" s="32"/>
      <c r="N60" s="30">
        <v>6798.02</v>
      </c>
      <c r="O60" s="33">
        <v>0</v>
      </c>
      <c r="P60" s="33">
        <v>0</v>
      </c>
      <c r="X60" s="25"/>
      <c r="Y60" s="36"/>
      <c r="Z60" s="2" t="s">
        <v>535</v>
      </c>
    </row>
    <row r="61" spans="1:26" s="3" customFormat="1" ht="79.5" x14ac:dyDescent="0.25">
      <c r="A61" s="26" t="s">
        <v>250</v>
      </c>
      <c r="B61" s="27" t="s">
        <v>406</v>
      </c>
      <c r="C61" s="73" t="s">
        <v>407</v>
      </c>
      <c r="D61" s="74"/>
      <c r="E61" s="75"/>
      <c r="F61" s="26" t="s">
        <v>62</v>
      </c>
      <c r="G61" s="28"/>
      <c r="H61" s="35">
        <v>1</v>
      </c>
      <c r="I61" s="30">
        <v>836.52</v>
      </c>
      <c r="J61" s="31">
        <v>836.52</v>
      </c>
      <c r="K61" s="32"/>
      <c r="L61" s="32"/>
      <c r="M61" s="32"/>
      <c r="N61" s="31">
        <v>836.52</v>
      </c>
      <c r="O61" s="33">
        <v>0</v>
      </c>
      <c r="P61" s="33">
        <v>0</v>
      </c>
      <c r="X61" s="25"/>
      <c r="Y61" s="36"/>
      <c r="Z61" s="2" t="s">
        <v>407</v>
      </c>
    </row>
    <row r="62" spans="1:26" s="3" customFormat="1" ht="45" x14ac:dyDescent="0.25">
      <c r="A62" s="26" t="s">
        <v>253</v>
      </c>
      <c r="B62" s="27" t="s">
        <v>34</v>
      </c>
      <c r="C62" s="73" t="s">
        <v>35</v>
      </c>
      <c r="D62" s="74"/>
      <c r="E62" s="75"/>
      <c r="F62" s="26" t="s">
        <v>36</v>
      </c>
      <c r="G62" s="28"/>
      <c r="H62" s="37">
        <v>2.3E-2</v>
      </c>
      <c r="I62" s="30">
        <v>26869.75</v>
      </c>
      <c r="J62" s="30">
        <v>1001.43</v>
      </c>
      <c r="K62" s="31">
        <v>867.09</v>
      </c>
      <c r="L62" s="31">
        <v>67.7</v>
      </c>
      <c r="M62" s="32"/>
      <c r="N62" s="31">
        <v>66.64</v>
      </c>
      <c r="O62" s="31">
        <v>2.63</v>
      </c>
      <c r="P62" s="31">
        <v>0.01</v>
      </c>
      <c r="X62" s="25"/>
      <c r="Y62" s="36"/>
      <c r="Z62" s="2" t="s">
        <v>35</v>
      </c>
    </row>
    <row r="63" spans="1:26" s="3" customFormat="1" ht="45" x14ac:dyDescent="0.25">
      <c r="A63" s="26" t="s">
        <v>254</v>
      </c>
      <c r="B63" s="27" t="s">
        <v>38</v>
      </c>
      <c r="C63" s="73" t="s">
        <v>39</v>
      </c>
      <c r="D63" s="74"/>
      <c r="E63" s="75"/>
      <c r="F63" s="26" t="s">
        <v>36</v>
      </c>
      <c r="G63" s="28"/>
      <c r="H63" s="37">
        <v>2.3E-2</v>
      </c>
      <c r="I63" s="30">
        <v>265542.42</v>
      </c>
      <c r="J63" s="30">
        <v>6107.48</v>
      </c>
      <c r="K63" s="32"/>
      <c r="L63" s="32"/>
      <c r="M63" s="32"/>
      <c r="N63" s="30">
        <v>6107.48</v>
      </c>
      <c r="O63" s="33">
        <v>0</v>
      </c>
      <c r="P63" s="33">
        <v>0</v>
      </c>
      <c r="X63" s="25"/>
      <c r="Y63" s="36"/>
      <c r="Z63" s="2" t="s">
        <v>39</v>
      </c>
    </row>
    <row r="64" spans="1:26" s="3" customFormat="1" ht="56.25" x14ac:dyDescent="0.25">
      <c r="A64" s="26" t="s">
        <v>257</v>
      </c>
      <c r="B64" s="27" t="s">
        <v>542</v>
      </c>
      <c r="C64" s="73" t="s">
        <v>543</v>
      </c>
      <c r="D64" s="74"/>
      <c r="E64" s="75"/>
      <c r="F64" s="26" t="s">
        <v>544</v>
      </c>
      <c r="G64" s="28"/>
      <c r="H64" s="34">
        <v>9.36</v>
      </c>
      <c r="I64" s="30">
        <v>100.86</v>
      </c>
      <c r="J64" s="30">
        <v>1612.16</v>
      </c>
      <c r="K64" s="30">
        <v>1612.16</v>
      </c>
      <c r="L64" s="32"/>
      <c r="M64" s="32"/>
      <c r="N64" s="32"/>
      <c r="O64" s="31">
        <v>4.9400000000000004</v>
      </c>
      <c r="P64" s="33">
        <v>0</v>
      </c>
      <c r="X64" s="25"/>
      <c r="Y64" s="36"/>
      <c r="Z64" s="2" t="s">
        <v>543</v>
      </c>
    </row>
    <row r="65" spans="1:26" s="3" customFormat="1" ht="15" x14ac:dyDescent="0.25">
      <c r="A65" s="76" t="s">
        <v>470</v>
      </c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X65" s="25"/>
      <c r="Y65" s="36" t="s">
        <v>470</v>
      </c>
    </row>
    <row r="66" spans="1:26" s="3" customFormat="1" ht="45" x14ac:dyDescent="0.25">
      <c r="A66" s="26" t="s">
        <v>510</v>
      </c>
      <c r="B66" s="27" t="s">
        <v>471</v>
      </c>
      <c r="C66" s="73" t="s">
        <v>472</v>
      </c>
      <c r="D66" s="74"/>
      <c r="E66" s="75"/>
      <c r="F66" s="26" t="s">
        <v>77</v>
      </c>
      <c r="G66" s="28"/>
      <c r="H66" s="37">
        <v>0.126</v>
      </c>
      <c r="I66" s="30">
        <v>9979.14</v>
      </c>
      <c r="J66" s="30">
        <v>2128.56</v>
      </c>
      <c r="K66" s="30">
        <v>2011.44</v>
      </c>
      <c r="L66" s="31">
        <v>105.58</v>
      </c>
      <c r="M66" s="32"/>
      <c r="N66" s="31">
        <v>11.54</v>
      </c>
      <c r="O66" s="31">
        <v>6.96</v>
      </c>
      <c r="P66" s="31">
        <v>0.25</v>
      </c>
      <c r="X66" s="25"/>
      <c r="Y66" s="36"/>
      <c r="Z66" s="2" t="s">
        <v>472</v>
      </c>
    </row>
    <row r="67" spans="1:26" s="3" customFormat="1" ht="45" x14ac:dyDescent="0.25">
      <c r="A67" s="26" t="s">
        <v>512</v>
      </c>
      <c r="B67" s="27" t="s">
        <v>473</v>
      </c>
      <c r="C67" s="73" t="s">
        <v>474</v>
      </c>
      <c r="D67" s="74"/>
      <c r="E67" s="75"/>
      <c r="F67" s="26" t="s">
        <v>77</v>
      </c>
      <c r="G67" s="28"/>
      <c r="H67" s="37">
        <v>-0.126</v>
      </c>
      <c r="I67" s="30">
        <v>206.82</v>
      </c>
      <c r="J67" s="31">
        <v>-42.72</v>
      </c>
      <c r="K67" s="31">
        <v>-24.86</v>
      </c>
      <c r="L67" s="31">
        <v>-17.86</v>
      </c>
      <c r="M67" s="32"/>
      <c r="N67" s="32"/>
      <c r="O67" s="31">
        <v>-0.09</v>
      </c>
      <c r="P67" s="31">
        <v>-0.04</v>
      </c>
      <c r="X67" s="25"/>
      <c r="Y67" s="36"/>
      <c r="Z67" s="2" t="s">
        <v>474</v>
      </c>
    </row>
    <row r="68" spans="1:26" s="3" customFormat="1" ht="45" x14ac:dyDescent="0.25">
      <c r="A68" s="26" t="s">
        <v>264</v>
      </c>
      <c r="B68" s="27" t="s">
        <v>475</v>
      </c>
      <c r="C68" s="73" t="s">
        <v>476</v>
      </c>
      <c r="D68" s="74"/>
      <c r="E68" s="75"/>
      <c r="F68" s="26" t="s">
        <v>117</v>
      </c>
      <c r="G68" s="28"/>
      <c r="H68" s="37">
        <v>0.193</v>
      </c>
      <c r="I68" s="30">
        <v>5620.84</v>
      </c>
      <c r="J68" s="30">
        <v>1084.82</v>
      </c>
      <c r="K68" s="32"/>
      <c r="L68" s="32"/>
      <c r="M68" s="32"/>
      <c r="N68" s="30">
        <v>1084.82</v>
      </c>
      <c r="O68" s="33">
        <v>0</v>
      </c>
      <c r="P68" s="33">
        <v>0</v>
      </c>
      <c r="X68" s="25"/>
      <c r="Y68" s="36"/>
      <c r="Z68" s="2" t="s">
        <v>476</v>
      </c>
    </row>
    <row r="69" spans="1:26" s="3" customFormat="1" ht="45.75" x14ac:dyDescent="0.25">
      <c r="A69" s="26" t="s">
        <v>267</v>
      </c>
      <c r="B69" s="27" t="s">
        <v>477</v>
      </c>
      <c r="C69" s="73" t="s">
        <v>478</v>
      </c>
      <c r="D69" s="74"/>
      <c r="E69" s="75"/>
      <c r="F69" s="26" t="s">
        <v>67</v>
      </c>
      <c r="G69" s="28"/>
      <c r="H69" s="38">
        <v>12.6</v>
      </c>
      <c r="I69" s="30">
        <v>4052.88</v>
      </c>
      <c r="J69" s="30">
        <v>69354.8</v>
      </c>
      <c r="K69" s="30">
        <v>36579.89</v>
      </c>
      <c r="L69" s="31">
        <v>562.05999999999995</v>
      </c>
      <c r="M69" s="32"/>
      <c r="N69" s="30">
        <v>32212.85</v>
      </c>
      <c r="O69" s="31">
        <v>99.96</v>
      </c>
      <c r="P69" s="31">
        <v>0.39</v>
      </c>
      <c r="X69" s="25"/>
      <c r="Y69" s="36"/>
      <c r="Z69" s="2" t="s">
        <v>478</v>
      </c>
    </row>
    <row r="70" spans="1:26" s="3" customFormat="1" ht="45.75" x14ac:dyDescent="0.25">
      <c r="A70" s="26" t="s">
        <v>519</v>
      </c>
      <c r="B70" s="27" t="s">
        <v>479</v>
      </c>
      <c r="C70" s="73" t="s">
        <v>480</v>
      </c>
      <c r="D70" s="74"/>
      <c r="E70" s="75"/>
      <c r="F70" s="26" t="s">
        <v>67</v>
      </c>
      <c r="G70" s="28"/>
      <c r="H70" s="38">
        <v>12.6</v>
      </c>
      <c r="I70" s="30">
        <v>7070.52</v>
      </c>
      <c r="J70" s="30">
        <v>110452.76</v>
      </c>
      <c r="K70" s="30">
        <v>46914.82</v>
      </c>
      <c r="L70" s="30">
        <v>5397.85</v>
      </c>
      <c r="M70" s="32"/>
      <c r="N70" s="30">
        <v>58140.09</v>
      </c>
      <c r="O70" s="31">
        <v>114.43</v>
      </c>
      <c r="P70" s="39">
        <v>8.8000000000000007</v>
      </c>
      <c r="X70" s="25"/>
      <c r="Y70" s="36"/>
      <c r="Z70" s="2" t="s">
        <v>480</v>
      </c>
    </row>
    <row r="71" spans="1:26" s="3" customFormat="1" ht="45.75" x14ac:dyDescent="0.25">
      <c r="A71" s="26" t="s">
        <v>274</v>
      </c>
      <c r="B71" s="27" t="s">
        <v>484</v>
      </c>
      <c r="C71" s="73" t="s">
        <v>485</v>
      </c>
      <c r="D71" s="74"/>
      <c r="E71" s="75"/>
      <c r="F71" s="26" t="s">
        <v>67</v>
      </c>
      <c r="G71" s="28"/>
      <c r="H71" s="38">
        <v>-12.6</v>
      </c>
      <c r="I71" s="30">
        <v>1180.5899999999999</v>
      </c>
      <c r="J71" s="30">
        <v>-21682.9</v>
      </c>
      <c r="K71" s="30">
        <v>-15840.19</v>
      </c>
      <c r="L71" s="31">
        <v>-682.3</v>
      </c>
      <c r="M71" s="32"/>
      <c r="N71" s="30">
        <v>-5160.41</v>
      </c>
      <c r="O71" s="31">
        <v>-41.47</v>
      </c>
      <c r="P71" s="31">
        <v>-0.78</v>
      </c>
      <c r="X71" s="25"/>
      <c r="Y71" s="36"/>
      <c r="Z71" s="2" t="s">
        <v>485</v>
      </c>
    </row>
    <row r="72" spans="1:26" s="3" customFormat="1" ht="45.75" x14ac:dyDescent="0.25">
      <c r="A72" s="26" t="s">
        <v>524</v>
      </c>
      <c r="B72" s="27" t="s">
        <v>486</v>
      </c>
      <c r="C72" s="73" t="s">
        <v>487</v>
      </c>
      <c r="D72" s="74"/>
      <c r="E72" s="75"/>
      <c r="F72" s="26" t="s">
        <v>67</v>
      </c>
      <c r="G72" s="28"/>
      <c r="H72" s="38">
        <v>12.6</v>
      </c>
      <c r="I72" s="30">
        <v>847.28</v>
      </c>
      <c r="J72" s="30">
        <v>17049.599999999999</v>
      </c>
      <c r="K72" s="30">
        <v>14794.14</v>
      </c>
      <c r="L72" s="31">
        <v>682.3</v>
      </c>
      <c r="M72" s="32"/>
      <c r="N72" s="30">
        <v>1573.16</v>
      </c>
      <c r="O72" s="31">
        <v>38.729999999999997</v>
      </c>
      <c r="P72" s="31">
        <v>0.78</v>
      </c>
      <c r="X72" s="25"/>
      <c r="Y72" s="36"/>
      <c r="Z72" s="2" t="s">
        <v>487</v>
      </c>
    </row>
    <row r="73" spans="1:26" s="3" customFormat="1" ht="15" x14ac:dyDescent="0.25">
      <c r="A73" s="76" t="s">
        <v>488</v>
      </c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X73" s="25"/>
      <c r="Y73" s="36" t="s">
        <v>488</v>
      </c>
    </row>
    <row r="74" spans="1:26" s="3" customFormat="1" ht="57" x14ac:dyDescent="0.25">
      <c r="A74" s="26" t="s">
        <v>278</v>
      </c>
      <c r="B74" s="27" t="s">
        <v>579</v>
      </c>
      <c r="C74" s="73" t="s">
        <v>580</v>
      </c>
      <c r="D74" s="74"/>
      <c r="E74" s="75"/>
      <c r="F74" s="26" t="s">
        <v>77</v>
      </c>
      <c r="G74" s="28"/>
      <c r="H74" s="29">
        <v>1.1900000000000001E-2</v>
      </c>
      <c r="I74" s="30">
        <v>134579.15</v>
      </c>
      <c r="J74" s="30">
        <v>2149.0500000000002</v>
      </c>
      <c r="K74" s="30">
        <v>1257.51</v>
      </c>
      <c r="L74" s="31">
        <v>74.17</v>
      </c>
      <c r="M74" s="32"/>
      <c r="N74" s="31">
        <v>817.37</v>
      </c>
      <c r="O74" s="31">
        <v>3.96</v>
      </c>
      <c r="P74" s="31">
        <v>0.09</v>
      </c>
      <c r="X74" s="25"/>
      <c r="Y74" s="36"/>
      <c r="Z74" s="2" t="s">
        <v>580</v>
      </c>
    </row>
    <row r="75" spans="1:26" s="3" customFormat="1" ht="45.75" x14ac:dyDescent="0.25">
      <c r="A75" s="26" t="s">
        <v>281</v>
      </c>
      <c r="B75" s="27" t="s">
        <v>581</v>
      </c>
      <c r="C75" s="73" t="s">
        <v>582</v>
      </c>
      <c r="D75" s="74"/>
      <c r="E75" s="75"/>
      <c r="F75" s="26" t="s">
        <v>67</v>
      </c>
      <c r="G75" s="28"/>
      <c r="H75" s="34">
        <v>0.61</v>
      </c>
      <c r="I75" s="30">
        <v>9558.25</v>
      </c>
      <c r="J75" s="30">
        <v>5830.53</v>
      </c>
      <c r="K75" s="32"/>
      <c r="L75" s="32"/>
      <c r="M75" s="32"/>
      <c r="N75" s="30">
        <v>5830.53</v>
      </c>
      <c r="O75" s="33">
        <v>0</v>
      </c>
      <c r="P75" s="33">
        <v>0</v>
      </c>
      <c r="X75" s="25"/>
      <c r="Y75" s="36"/>
      <c r="Z75" s="2" t="s">
        <v>582</v>
      </c>
    </row>
    <row r="76" spans="1:26" s="3" customFormat="1" ht="45.75" x14ac:dyDescent="0.25">
      <c r="A76" s="26" t="s">
        <v>285</v>
      </c>
      <c r="B76" s="27" t="s">
        <v>583</v>
      </c>
      <c r="C76" s="73" t="s">
        <v>584</v>
      </c>
      <c r="D76" s="74"/>
      <c r="E76" s="75"/>
      <c r="F76" s="26" t="s">
        <v>67</v>
      </c>
      <c r="G76" s="28"/>
      <c r="H76" s="34">
        <v>0.57999999999999996</v>
      </c>
      <c r="I76" s="30">
        <v>9558.25</v>
      </c>
      <c r="J76" s="30">
        <v>5543.79</v>
      </c>
      <c r="K76" s="32"/>
      <c r="L76" s="32"/>
      <c r="M76" s="32"/>
      <c r="N76" s="30">
        <v>5543.79</v>
      </c>
      <c r="O76" s="33">
        <v>0</v>
      </c>
      <c r="P76" s="33">
        <v>0</v>
      </c>
      <c r="X76" s="25"/>
      <c r="Y76" s="36"/>
      <c r="Z76" s="2" t="s">
        <v>584</v>
      </c>
    </row>
    <row r="77" spans="1:26" s="3" customFormat="1" ht="45" x14ac:dyDescent="0.25">
      <c r="A77" s="26" t="s">
        <v>531</v>
      </c>
      <c r="B77" s="27" t="s">
        <v>489</v>
      </c>
      <c r="C77" s="73" t="s">
        <v>490</v>
      </c>
      <c r="D77" s="74"/>
      <c r="E77" s="75"/>
      <c r="F77" s="26" t="s">
        <v>67</v>
      </c>
      <c r="G77" s="28"/>
      <c r="H77" s="34">
        <v>3.92</v>
      </c>
      <c r="I77" s="30">
        <v>1724.27</v>
      </c>
      <c r="J77" s="30">
        <v>9353.77</v>
      </c>
      <c r="K77" s="30">
        <v>5270.62</v>
      </c>
      <c r="L77" s="30">
        <v>1152.8399999999999</v>
      </c>
      <c r="M77" s="32"/>
      <c r="N77" s="30">
        <v>2930.31</v>
      </c>
      <c r="O77" s="31">
        <v>14.61</v>
      </c>
      <c r="P77" s="31">
        <v>1.03</v>
      </c>
      <c r="X77" s="25"/>
      <c r="Y77" s="36"/>
      <c r="Z77" s="2" t="s">
        <v>490</v>
      </c>
    </row>
    <row r="78" spans="1:26" s="3" customFormat="1" ht="79.5" x14ac:dyDescent="0.25">
      <c r="A78" s="26" t="s">
        <v>291</v>
      </c>
      <c r="B78" s="27" t="s">
        <v>406</v>
      </c>
      <c r="C78" s="73" t="s">
        <v>407</v>
      </c>
      <c r="D78" s="74"/>
      <c r="E78" s="75"/>
      <c r="F78" s="26" t="s">
        <v>62</v>
      </c>
      <c r="G78" s="28"/>
      <c r="H78" s="35">
        <v>1</v>
      </c>
      <c r="I78" s="30">
        <v>836.52</v>
      </c>
      <c r="J78" s="31">
        <v>836.52</v>
      </c>
      <c r="K78" s="32"/>
      <c r="L78" s="32"/>
      <c r="M78" s="32"/>
      <c r="N78" s="31">
        <v>836.52</v>
      </c>
      <c r="O78" s="33">
        <v>0</v>
      </c>
      <c r="P78" s="33">
        <v>0</v>
      </c>
      <c r="X78" s="25"/>
      <c r="Y78" s="36"/>
      <c r="Z78" s="2" t="s">
        <v>407</v>
      </c>
    </row>
    <row r="79" spans="1:26" s="3" customFormat="1" ht="45" x14ac:dyDescent="0.25">
      <c r="A79" s="26" t="s">
        <v>294</v>
      </c>
      <c r="B79" s="27" t="s">
        <v>492</v>
      </c>
      <c r="C79" s="73" t="s">
        <v>585</v>
      </c>
      <c r="D79" s="74"/>
      <c r="E79" s="75"/>
      <c r="F79" s="26" t="s">
        <v>67</v>
      </c>
      <c r="G79" s="28"/>
      <c r="H79" s="34">
        <v>3.92</v>
      </c>
      <c r="I79" s="30">
        <v>8875.86</v>
      </c>
      <c r="J79" s="30">
        <v>34793.370000000003</v>
      </c>
      <c r="K79" s="32"/>
      <c r="L79" s="32"/>
      <c r="M79" s="32"/>
      <c r="N79" s="30">
        <v>34793.370000000003</v>
      </c>
      <c r="O79" s="33">
        <v>0</v>
      </c>
      <c r="P79" s="33">
        <v>0</v>
      </c>
      <c r="X79" s="25"/>
      <c r="Y79" s="36"/>
      <c r="Z79" s="2" t="s">
        <v>585</v>
      </c>
    </row>
    <row r="80" spans="1:26" s="3" customFormat="1" ht="45" x14ac:dyDescent="0.25">
      <c r="A80" s="26" t="s">
        <v>536</v>
      </c>
      <c r="B80" s="27" t="s">
        <v>495</v>
      </c>
      <c r="C80" s="73" t="s">
        <v>496</v>
      </c>
      <c r="D80" s="74"/>
      <c r="E80" s="75"/>
      <c r="F80" s="26" t="s">
        <v>396</v>
      </c>
      <c r="G80" s="28"/>
      <c r="H80" s="35">
        <v>2</v>
      </c>
      <c r="I80" s="30">
        <v>418.5</v>
      </c>
      <c r="J80" s="31">
        <v>837</v>
      </c>
      <c r="K80" s="32"/>
      <c r="L80" s="32"/>
      <c r="M80" s="32"/>
      <c r="N80" s="31">
        <v>837</v>
      </c>
      <c r="O80" s="33">
        <v>0</v>
      </c>
      <c r="P80" s="33">
        <v>0</v>
      </c>
      <c r="X80" s="25"/>
      <c r="Y80" s="36"/>
      <c r="Z80" s="2" t="s">
        <v>496</v>
      </c>
    </row>
    <row r="81" spans="1:26" s="3" customFormat="1" ht="45" x14ac:dyDescent="0.25">
      <c r="A81" s="26" t="s">
        <v>539</v>
      </c>
      <c r="B81" s="27" t="s">
        <v>497</v>
      </c>
      <c r="C81" s="73" t="s">
        <v>498</v>
      </c>
      <c r="D81" s="74"/>
      <c r="E81" s="75"/>
      <c r="F81" s="26" t="s">
        <v>396</v>
      </c>
      <c r="G81" s="28"/>
      <c r="H81" s="35">
        <v>2</v>
      </c>
      <c r="I81" s="30">
        <v>629.84</v>
      </c>
      <c r="J81" s="30">
        <v>1259.68</v>
      </c>
      <c r="K81" s="32"/>
      <c r="L81" s="32"/>
      <c r="M81" s="32"/>
      <c r="N81" s="30">
        <v>1259.68</v>
      </c>
      <c r="O81" s="33">
        <v>0</v>
      </c>
      <c r="P81" s="33">
        <v>0</v>
      </c>
      <c r="X81" s="25"/>
      <c r="Y81" s="36"/>
      <c r="Z81" s="2" t="s">
        <v>498</v>
      </c>
    </row>
    <row r="82" spans="1:26" s="3" customFormat="1" ht="15" x14ac:dyDescent="0.25">
      <c r="A82" s="72" t="s">
        <v>586</v>
      </c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X82" s="25" t="s">
        <v>586</v>
      </c>
      <c r="Y82" s="36"/>
    </row>
    <row r="83" spans="1:26" s="3" customFormat="1" ht="45" x14ac:dyDescent="0.25">
      <c r="A83" s="26" t="s">
        <v>301</v>
      </c>
      <c r="B83" s="27" t="s">
        <v>34</v>
      </c>
      <c r="C83" s="73" t="s">
        <v>35</v>
      </c>
      <c r="D83" s="74"/>
      <c r="E83" s="75"/>
      <c r="F83" s="26" t="s">
        <v>36</v>
      </c>
      <c r="G83" s="28"/>
      <c r="H83" s="29">
        <v>8.3999999999999995E-3</v>
      </c>
      <c r="I83" s="30">
        <v>26869.75</v>
      </c>
      <c r="J83" s="31">
        <v>397.41</v>
      </c>
      <c r="K83" s="31">
        <v>348.34</v>
      </c>
      <c r="L83" s="31">
        <v>24.73</v>
      </c>
      <c r="M83" s="32"/>
      <c r="N83" s="31">
        <v>24.34</v>
      </c>
      <c r="O83" s="31">
        <v>1.06</v>
      </c>
      <c r="P83" s="33">
        <v>0</v>
      </c>
      <c r="X83" s="25"/>
      <c r="Y83" s="36"/>
      <c r="Z83" s="2" t="s">
        <v>35</v>
      </c>
    </row>
    <row r="84" spans="1:26" s="3" customFormat="1" ht="45" x14ac:dyDescent="0.25">
      <c r="A84" s="26" t="s">
        <v>302</v>
      </c>
      <c r="B84" s="27" t="s">
        <v>38</v>
      </c>
      <c r="C84" s="73" t="s">
        <v>39</v>
      </c>
      <c r="D84" s="74"/>
      <c r="E84" s="75"/>
      <c r="F84" s="26" t="s">
        <v>36</v>
      </c>
      <c r="G84" s="28"/>
      <c r="H84" s="29">
        <v>8.3999999999999995E-3</v>
      </c>
      <c r="I84" s="30">
        <v>265542.42</v>
      </c>
      <c r="J84" s="30">
        <v>2230.56</v>
      </c>
      <c r="K84" s="32"/>
      <c r="L84" s="32"/>
      <c r="M84" s="32"/>
      <c r="N84" s="30">
        <v>2230.56</v>
      </c>
      <c r="O84" s="33">
        <v>0</v>
      </c>
      <c r="P84" s="33">
        <v>0</v>
      </c>
      <c r="X84" s="25"/>
      <c r="Y84" s="36"/>
      <c r="Z84" s="2" t="s">
        <v>39</v>
      </c>
    </row>
    <row r="85" spans="1:26" s="3" customFormat="1" ht="45.75" x14ac:dyDescent="0.25">
      <c r="A85" s="26" t="s">
        <v>304</v>
      </c>
      <c r="B85" s="27" t="s">
        <v>448</v>
      </c>
      <c r="C85" s="73" t="s">
        <v>449</v>
      </c>
      <c r="D85" s="74"/>
      <c r="E85" s="75"/>
      <c r="F85" s="26" t="s">
        <v>43</v>
      </c>
      <c r="G85" s="28"/>
      <c r="H85" s="34">
        <v>0.04</v>
      </c>
      <c r="I85" s="30">
        <v>1929.5</v>
      </c>
      <c r="J85" s="31">
        <v>112.28</v>
      </c>
      <c r="K85" s="31">
        <v>112.28</v>
      </c>
      <c r="L85" s="32"/>
      <c r="M85" s="32"/>
      <c r="N85" s="32"/>
      <c r="O85" s="31">
        <v>0.36</v>
      </c>
      <c r="P85" s="33">
        <v>0</v>
      </c>
      <c r="X85" s="25"/>
      <c r="Y85" s="36"/>
      <c r="Z85" s="2" t="s">
        <v>449</v>
      </c>
    </row>
    <row r="86" spans="1:26" s="3" customFormat="1" ht="57" x14ac:dyDescent="0.25">
      <c r="A86" s="26" t="s">
        <v>307</v>
      </c>
      <c r="B86" s="27" t="s">
        <v>45</v>
      </c>
      <c r="C86" s="73" t="s">
        <v>46</v>
      </c>
      <c r="D86" s="74"/>
      <c r="E86" s="75"/>
      <c r="F86" s="26" t="s">
        <v>43</v>
      </c>
      <c r="G86" s="28"/>
      <c r="H86" s="34">
        <v>0.04</v>
      </c>
      <c r="I86" s="30">
        <v>11.83</v>
      </c>
      <c r="J86" s="31">
        <v>0.47</v>
      </c>
      <c r="K86" s="32"/>
      <c r="L86" s="32"/>
      <c r="M86" s="32"/>
      <c r="N86" s="31">
        <v>0.47</v>
      </c>
      <c r="O86" s="33">
        <v>0</v>
      </c>
      <c r="P86" s="33">
        <v>0</v>
      </c>
      <c r="X86" s="25"/>
      <c r="Y86" s="36"/>
      <c r="Z86" s="2" t="s">
        <v>46</v>
      </c>
    </row>
    <row r="87" spans="1:26" s="3" customFormat="1" ht="45" x14ac:dyDescent="0.25">
      <c r="A87" s="26" t="s">
        <v>310</v>
      </c>
      <c r="B87" s="27" t="s">
        <v>450</v>
      </c>
      <c r="C87" s="73" t="s">
        <v>451</v>
      </c>
      <c r="D87" s="74"/>
      <c r="E87" s="75"/>
      <c r="F87" s="26" t="s">
        <v>43</v>
      </c>
      <c r="G87" s="28"/>
      <c r="H87" s="34">
        <v>-0.04</v>
      </c>
      <c r="I87" s="30">
        <v>76.16</v>
      </c>
      <c r="J87" s="31">
        <v>-44.32</v>
      </c>
      <c r="K87" s="31">
        <v>-44.32</v>
      </c>
      <c r="L87" s="32"/>
      <c r="M87" s="32"/>
      <c r="N87" s="32"/>
      <c r="O87" s="31">
        <v>-0.14000000000000001</v>
      </c>
      <c r="P87" s="33">
        <v>0</v>
      </c>
      <c r="X87" s="25"/>
      <c r="Y87" s="36"/>
      <c r="Z87" s="2" t="s">
        <v>451</v>
      </c>
    </row>
    <row r="88" spans="1:26" s="3" customFormat="1" ht="57" x14ac:dyDescent="0.25">
      <c r="A88" s="26" t="s">
        <v>314</v>
      </c>
      <c r="B88" s="27" t="s">
        <v>45</v>
      </c>
      <c r="C88" s="73" t="s">
        <v>46</v>
      </c>
      <c r="D88" s="74"/>
      <c r="E88" s="75"/>
      <c r="F88" s="26" t="s">
        <v>43</v>
      </c>
      <c r="G88" s="28"/>
      <c r="H88" s="34">
        <v>-0.04</v>
      </c>
      <c r="I88" s="30">
        <v>11.83</v>
      </c>
      <c r="J88" s="31">
        <v>-4.7300000000000004</v>
      </c>
      <c r="K88" s="32"/>
      <c r="L88" s="32"/>
      <c r="M88" s="32"/>
      <c r="N88" s="31">
        <v>-4.7300000000000004</v>
      </c>
      <c r="O88" s="33">
        <v>0</v>
      </c>
      <c r="P88" s="33">
        <v>0</v>
      </c>
      <c r="X88" s="25"/>
      <c r="Y88" s="36"/>
      <c r="Z88" s="2" t="s">
        <v>46</v>
      </c>
    </row>
    <row r="89" spans="1:26" s="3" customFormat="1" ht="22.5" x14ac:dyDescent="0.25">
      <c r="A89" s="26" t="s">
        <v>318</v>
      </c>
      <c r="B89" s="27" t="s">
        <v>452</v>
      </c>
      <c r="C89" s="73" t="s">
        <v>453</v>
      </c>
      <c r="D89" s="74"/>
      <c r="E89" s="75"/>
      <c r="F89" s="26" t="s">
        <v>62</v>
      </c>
      <c r="G89" s="28"/>
      <c r="H89" s="35">
        <v>4</v>
      </c>
      <c r="I89" s="30">
        <v>804.19</v>
      </c>
      <c r="J89" s="30">
        <v>3216.76</v>
      </c>
      <c r="K89" s="32"/>
      <c r="L89" s="32"/>
      <c r="M89" s="32"/>
      <c r="N89" s="30">
        <v>3216.76</v>
      </c>
      <c r="O89" s="33">
        <v>0</v>
      </c>
      <c r="P89" s="33">
        <v>0</v>
      </c>
      <c r="X89" s="25"/>
      <c r="Y89" s="36"/>
      <c r="Z89" s="2" t="s">
        <v>453</v>
      </c>
    </row>
    <row r="90" spans="1:26" s="3" customFormat="1" ht="45" x14ac:dyDescent="0.25">
      <c r="A90" s="26" t="s">
        <v>321</v>
      </c>
      <c r="B90" s="27" t="s">
        <v>504</v>
      </c>
      <c r="C90" s="73" t="s">
        <v>587</v>
      </c>
      <c r="D90" s="74"/>
      <c r="E90" s="75"/>
      <c r="F90" s="26" t="s">
        <v>36</v>
      </c>
      <c r="G90" s="28"/>
      <c r="H90" s="29">
        <v>5.0000000000000001E-4</v>
      </c>
      <c r="I90" s="30">
        <v>59870.06</v>
      </c>
      <c r="J90" s="31">
        <v>51.09</v>
      </c>
      <c r="K90" s="31">
        <v>50.71</v>
      </c>
      <c r="L90" s="31">
        <v>0.38</v>
      </c>
      <c r="M90" s="32"/>
      <c r="N90" s="32"/>
      <c r="O90" s="31">
        <v>0.15</v>
      </c>
      <c r="P90" s="33">
        <v>0</v>
      </c>
      <c r="X90" s="25"/>
      <c r="Y90" s="36"/>
      <c r="Z90" s="2" t="s">
        <v>587</v>
      </c>
    </row>
    <row r="91" spans="1:26" s="3" customFormat="1" ht="45" x14ac:dyDescent="0.25">
      <c r="A91" s="26" t="s">
        <v>324</v>
      </c>
      <c r="B91" s="27" t="s">
        <v>506</v>
      </c>
      <c r="C91" s="73" t="s">
        <v>507</v>
      </c>
      <c r="D91" s="74"/>
      <c r="E91" s="75"/>
      <c r="F91" s="26" t="s">
        <v>36</v>
      </c>
      <c r="G91" s="28"/>
      <c r="H91" s="29">
        <v>5.0000000000000001E-4</v>
      </c>
      <c r="I91" s="30">
        <v>322780.34000000003</v>
      </c>
      <c r="J91" s="31">
        <v>161.38999999999999</v>
      </c>
      <c r="K91" s="32"/>
      <c r="L91" s="32"/>
      <c r="M91" s="32"/>
      <c r="N91" s="31">
        <v>161.38999999999999</v>
      </c>
      <c r="O91" s="33">
        <v>0</v>
      </c>
      <c r="P91" s="33">
        <v>0</v>
      </c>
      <c r="X91" s="25"/>
      <c r="Y91" s="36"/>
      <c r="Z91" s="2" t="s">
        <v>507</v>
      </c>
    </row>
    <row r="92" spans="1:26" s="3" customFormat="1" ht="57" x14ac:dyDescent="0.25">
      <c r="A92" s="26" t="s">
        <v>327</v>
      </c>
      <c r="B92" s="27" t="s">
        <v>115</v>
      </c>
      <c r="C92" s="73" t="s">
        <v>588</v>
      </c>
      <c r="D92" s="74"/>
      <c r="E92" s="75"/>
      <c r="F92" s="26" t="s">
        <v>117</v>
      </c>
      <c r="G92" s="28"/>
      <c r="H92" s="34">
        <v>0.02</v>
      </c>
      <c r="I92" s="30">
        <v>8082.65</v>
      </c>
      <c r="J92" s="31">
        <v>231.2</v>
      </c>
      <c r="K92" s="31">
        <v>154.33000000000001</v>
      </c>
      <c r="L92" s="31">
        <v>15.69</v>
      </c>
      <c r="M92" s="32"/>
      <c r="N92" s="31">
        <v>61.18</v>
      </c>
      <c r="O92" s="31">
        <v>0.43</v>
      </c>
      <c r="P92" s="31">
        <v>0.02</v>
      </c>
      <c r="X92" s="25"/>
      <c r="Y92" s="36"/>
      <c r="Z92" s="2" t="s">
        <v>588</v>
      </c>
    </row>
    <row r="93" spans="1:26" s="3" customFormat="1" ht="45" x14ac:dyDescent="0.25">
      <c r="A93" s="26" t="s">
        <v>330</v>
      </c>
      <c r="B93" s="27" t="s">
        <v>575</v>
      </c>
      <c r="C93" s="73" t="s">
        <v>576</v>
      </c>
      <c r="D93" s="74"/>
      <c r="E93" s="75"/>
      <c r="F93" s="26" t="s">
        <v>117</v>
      </c>
      <c r="G93" s="28"/>
      <c r="H93" s="29">
        <v>2.06E-2</v>
      </c>
      <c r="I93" s="30">
        <v>2359.4299999999998</v>
      </c>
      <c r="J93" s="31">
        <v>48.6</v>
      </c>
      <c r="K93" s="32"/>
      <c r="L93" s="32"/>
      <c r="M93" s="32"/>
      <c r="N93" s="31">
        <v>48.6</v>
      </c>
      <c r="O93" s="33">
        <v>0</v>
      </c>
      <c r="P93" s="33">
        <v>0</v>
      </c>
      <c r="X93" s="25"/>
      <c r="Y93" s="36"/>
      <c r="Z93" s="2" t="s">
        <v>576</v>
      </c>
    </row>
    <row r="94" spans="1:26" s="3" customFormat="1" ht="15" x14ac:dyDescent="0.25">
      <c r="A94" s="72" t="s">
        <v>545</v>
      </c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X94" s="25" t="s">
        <v>545</v>
      </c>
      <c r="Y94" s="36"/>
    </row>
    <row r="95" spans="1:26" s="3" customFormat="1" ht="45" x14ac:dyDescent="0.25">
      <c r="A95" s="26" t="s">
        <v>333</v>
      </c>
      <c r="B95" s="27" t="s">
        <v>334</v>
      </c>
      <c r="C95" s="73" t="s">
        <v>335</v>
      </c>
      <c r="D95" s="74"/>
      <c r="E95" s="75"/>
      <c r="F95" s="26" t="s">
        <v>67</v>
      </c>
      <c r="G95" s="28"/>
      <c r="H95" s="38">
        <v>30.7</v>
      </c>
      <c r="I95" s="30">
        <v>510.47</v>
      </c>
      <c r="J95" s="30">
        <v>24679.19</v>
      </c>
      <c r="K95" s="30">
        <v>3845.24</v>
      </c>
      <c r="L95" s="30">
        <v>20833.95</v>
      </c>
      <c r="M95" s="32"/>
      <c r="N95" s="32"/>
      <c r="O95" s="31">
        <v>12.39</v>
      </c>
      <c r="P95" s="31">
        <v>19.54</v>
      </c>
      <c r="X95" s="25"/>
      <c r="Y95" s="36"/>
      <c r="Z95" s="2" t="s">
        <v>335</v>
      </c>
    </row>
    <row r="96" spans="1:26" s="3" customFormat="1" ht="45" x14ac:dyDescent="0.25">
      <c r="A96" s="26" t="s">
        <v>336</v>
      </c>
      <c r="B96" s="27" t="s">
        <v>337</v>
      </c>
      <c r="C96" s="73" t="s">
        <v>338</v>
      </c>
      <c r="D96" s="74"/>
      <c r="E96" s="75"/>
      <c r="F96" s="26" t="s">
        <v>36</v>
      </c>
      <c r="G96" s="28"/>
      <c r="H96" s="29">
        <v>0.98240000000000005</v>
      </c>
      <c r="I96" s="30">
        <v>3462.39</v>
      </c>
      <c r="J96" s="30">
        <v>3401.45</v>
      </c>
      <c r="K96" s="32"/>
      <c r="L96" s="32"/>
      <c r="M96" s="32"/>
      <c r="N96" s="30">
        <v>3401.45</v>
      </c>
      <c r="O96" s="33">
        <v>0</v>
      </c>
      <c r="P96" s="33">
        <v>0</v>
      </c>
      <c r="X96" s="25"/>
      <c r="Y96" s="36"/>
      <c r="Z96" s="2" t="s">
        <v>338</v>
      </c>
    </row>
    <row r="97" spans="1:28" s="3" customFormat="1" ht="45" x14ac:dyDescent="0.25">
      <c r="A97" s="26" t="s">
        <v>339</v>
      </c>
      <c r="B97" s="27" t="s">
        <v>72</v>
      </c>
      <c r="C97" s="73" t="s">
        <v>73</v>
      </c>
      <c r="D97" s="74"/>
      <c r="E97" s="75"/>
      <c r="F97" s="26" t="s">
        <v>67</v>
      </c>
      <c r="G97" s="28"/>
      <c r="H97" s="38">
        <v>30.7</v>
      </c>
      <c r="I97" s="30">
        <v>21.66</v>
      </c>
      <c r="J97" s="30">
        <v>1126.44</v>
      </c>
      <c r="K97" s="30">
        <v>1035.26</v>
      </c>
      <c r="L97" s="31">
        <v>91.18</v>
      </c>
      <c r="M97" s="32"/>
      <c r="N97" s="32"/>
      <c r="O97" s="31">
        <v>3.34</v>
      </c>
      <c r="P97" s="33">
        <v>0</v>
      </c>
      <c r="X97" s="25"/>
      <c r="Y97" s="36"/>
      <c r="Z97" s="2" t="s">
        <v>73</v>
      </c>
    </row>
    <row r="98" spans="1:28" s="3" customFormat="1" ht="45" x14ac:dyDescent="0.25">
      <c r="A98" s="26" t="s">
        <v>340</v>
      </c>
      <c r="B98" s="27" t="s">
        <v>75</v>
      </c>
      <c r="C98" s="73" t="s">
        <v>76</v>
      </c>
      <c r="D98" s="74"/>
      <c r="E98" s="75"/>
      <c r="F98" s="26" t="s">
        <v>77</v>
      </c>
      <c r="G98" s="28"/>
      <c r="H98" s="37">
        <v>0.307</v>
      </c>
      <c r="I98" s="30">
        <v>8277.6</v>
      </c>
      <c r="J98" s="30">
        <v>3118.03</v>
      </c>
      <c r="K98" s="30">
        <v>1375.91</v>
      </c>
      <c r="L98" s="31">
        <v>18.489999999999998</v>
      </c>
      <c r="M98" s="32"/>
      <c r="N98" s="30">
        <v>1723.63</v>
      </c>
      <c r="O98" s="31">
        <v>4.33</v>
      </c>
      <c r="P98" s="31">
        <v>0.01</v>
      </c>
      <c r="X98" s="25"/>
      <c r="Y98" s="36"/>
      <c r="Z98" s="2" t="s">
        <v>76</v>
      </c>
    </row>
    <row r="99" spans="1:28" s="3" customFormat="1" ht="15" x14ac:dyDescent="0.25">
      <c r="A99" s="76" t="s">
        <v>365</v>
      </c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X99" s="25"/>
      <c r="Y99" s="36" t="s">
        <v>365</v>
      </c>
    </row>
    <row r="100" spans="1:28" s="3" customFormat="1" ht="57" x14ac:dyDescent="0.25">
      <c r="A100" s="26" t="s">
        <v>341</v>
      </c>
      <c r="B100" s="27" t="s">
        <v>79</v>
      </c>
      <c r="C100" s="73" t="s">
        <v>80</v>
      </c>
      <c r="D100" s="74"/>
      <c r="E100" s="75"/>
      <c r="F100" s="26" t="s">
        <v>77</v>
      </c>
      <c r="G100" s="28"/>
      <c r="H100" s="37">
        <v>0.307</v>
      </c>
      <c r="I100" s="30">
        <v>2368.2600000000002</v>
      </c>
      <c r="J100" s="30">
        <v>1227.32</v>
      </c>
      <c r="K100" s="30">
        <v>1168.32</v>
      </c>
      <c r="L100" s="31">
        <v>45.16</v>
      </c>
      <c r="M100" s="32"/>
      <c r="N100" s="31">
        <v>13.84</v>
      </c>
      <c r="O100" s="31">
        <v>3.15</v>
      </c>
      <c r="P100" s="31">
        <v>0.01</v>
      </c>
      <c r="X100" s="25"/>
      <c r="Y100" s="36"/>
      <c r="Z100" s="2" t="s">
        <v>80</v>
      </c>
    </row>
    <row r="101" spans="1:28" s="3" customFormat="1" ht="34.5" x14ac:dyDescent="0.25">
      <c r="A101" s="26" t="s">
        <v>345</v>
      </c>
      <c r="B101" s="27" t="s">
        <v>546</v>
      </c>
      <c r="C101" s="73" t="s">
        <v>368</v>
      </c>
      <c r="D101" s="74"/>
      <c r="E101" s="75"/>
      <c r="F101" s="26" t="s">
        <v>547</v>
      </c>
      <c r="G101" s="28"/>
      <c r="H101" s="34">
        <v>26.86</v>
      </c>
      <c r="I101" s="30">
        <v>799.9</v>
      </c>
      <c r="J101" s="30">
        <v>21485.31</v>
      </c>
      <c r="K101" s="32"/>
      <c r="L101" s="32"/>
      <c r="M101" s="32"/>
      <c r="N101" s="30">
        <v>21485.31</v>
      </c>
      <c r="O101" s="33">
        <v>0</v>
      </c>
      <c r="P101" s="33">
        <v>0</v>
      </c>
      <c r="X101" s="25"/>
      <c r="Y101" s="36"/>
      <c r="Z101" s="2" t="s">
        <v>368</v>
      </c>
    </row>
    <row r="102" spans="1:28" s="3" customFormat="1" ht="57" x14ac:dyDescent="0.25">
      <c r="A102" s="26" t="s">
        <v>348</v>
      </c>
      <c r="B102" s="27" t="s">
        <v>86</v>
      </c>
      <c r="C102" s="73" t="s">
        <v>87</v>
      </c>
      <c r="D102" s="74"/>
      <c r="E102" s="75"/>
      <c r="F102" s="26" t="s">
        <v>77</v>
      </c>
      <c r="G102" s="28"/>
      <c r="H102" s="37">
        <v>0.307</v>
      </c>
      <c r="I102" s="30">
        <v>1227.22</v>
      </c>
      <c r="J102" s="31">
        <v>635.97</v>
      </c>
      <c r="K102" s="31">
        <v>603.63</v>
      </c>
      <c r="L102" s="31">
        <v>25.42</v>
      </c>
      <c r="M102" s="32"/>
      <c r="N102" s="31">
        <v>6.92</v>
      </c>
      <c r="O102" s="31">
        <v>1.63</v>
      </c>
      <c r="P102" s="31">
        <v>0.01</v>
      </c>
      <c r="X102" s="25"/>
      <c r="Y102" s="36"/>
      <c r="Z102" s="2" t="s">
        <v>87</v>
      </c>
    </row>
    <row r="103" spans="1:28" s="3" customFormat="1" ht="34.5" x14ac:dyDescent="0.25">
      <c r="A103" s="26" t="s">
        <v>351</v>
      </c>
      <c r="B103" s="27" t="s">
        <v>548</v>
      </c>
      <c r="C103" s="73" t="s">
        <v>549</v>
      </c>
      <c r="D103" s="74"/>
      <c r="E103" s="75"/>
      <c r="F103" s="26" t="s">
        <v>547</v>
      </c>
      <c r="G103" s="28"/>
      <c r="H103" s="34">
        <v>13.35</v>
      </c>
      <c r="I103" s="30">
        <v>835.07</v>
      </c>
      <c r="J103" s="30">
        <v>11148.18</v>
      </c>
      <c r="K103" s="32"/>
      <c r="L103" s="32"/>
      <c r="M103" s="32"/>
      <c r="N103" s="30">
        <v>11148.18</v>
      </c>
      <c r="O103" s="33">
        <v>0</v>
      </c>
      <c r="P103" s="33">
        <v>0</v>
      </c>
      <c r="X103" s="25"/>
      <c r="Y103" s="36"/>
      <c r="Z103" s="2" t="s">
        <v>549</v>
      </c>
    </row>
    <row r="104" spans="1:28" s="3" customFormat="1" ht="15" x14ac:dyDescent="0.25">
      <c r="A104" s="77" t="s">
        <v>90</v>
      </c>
      <c r="B104" s="78"/>
      <c r="C104" s="78"/>
      <c r="D104" s="78"/>
      <c r="E104" s="78"/>
      <c r="F104" s="78"/>
      <c r="G104" s="78"/>
      <c r="H104" s="78"/>
      <c r="I104" s="79"/>
      <c r="J104" s="40"/>
      <c r="K104" s="40"/>
      <c r="L104" s="40"/>
      <c r="M104" s="40"/>
      <c r="N104" s="40"/>
      <c r="O104" s="40"/>
      <c r="P104" s="40"/>
      <c r="AA104" s="41" t="s">
        <v>90</v>
      </c>
    </row>
    <row r="105" spans="1:28" s="3" customFormat="1" ht="15" x14ac:dyDescent="0.25">
      <c r="A105" s="80" t="s">
        <v>91</v>
      </c>
      <c r="B105" s="81"/>
      <c r="C105" s="81"/>
      <c r="D105" s="81"/>
      <c r="E105" s="81"/>
      <c r="F105" s="81"/>
      <c r="G105" s="81"/>
      <c r="H105" s="81"/>
      <c r="I105" s="82"/>
      <c r="J105" s="30">
        <v>957494.55</v>
      </c>
      <c r="K105" s="32"/>
      <c r="L105" s="32"/>
      <c r="M105" s="32"/>
      <c r="N105" s="32"/>
      <c r="O105" s="32"/>
      <c r="P105" s="32"/>
      <c r="AA105" s="41"/>
      <c r="AB105" s="2" t="s">
        <v>91</v>
      </c>
    </row>
    <row r="106" spans="1:28" s="3" customFormat="1" ht="15" x14ac:dyDescent="0.25">
      <c r="A106" s="80" t="s">
        <v>92</v>
      </c>
      <c r="B106" s="81"/>
      <c r="C106" s="81"/>
      <c r="D106" s="81"/>
      <c r="E106" s="81"/>
      <c r="F106" s="81"/>
      <c r="G106" s="81"/>
      <c r="H106" s="81"/>
      <c r="I106" s="82"/>
      <c r="J106" s="32"/>
      <c r="K106" s="32"/>
      <c r="L106" s="32"/>
      <c r="M106" s="32"/>
      <c r="N106" s="32"/>
      <c r="O106" s="32"/>
      <c r="P106" s="32"/>
      <c r="AA106" s="41"/>
      <c r="AB106" s="2" t="s">
        <v>92</v>
      </c>
    </row>
    <row r="107" spans="1:28" s="3" customFormat="1" ht="15" x14ac:dyDescent="0.25">
      <c r="A107" s="80" t="s">
        <v>93</v>
      </c>
      <c r="B107" s="81"/>
      <c r="C107" s="81"/>
      <c r="D107" s="81"/>
      <c r="E107" s="81"/>
      <c r="F107" s="81"/>
      <c r="G107" s="81"/>
      <c r="H107" s="81"/>
      <c r="I107" s="82"/>
      <c r="J107" s="30">
        <v>170292.61</v>
      </c>
      <c r="K107" s="32"/>
      <c r="L107" s="32"/>
      <c r="M107" s="32"/>
      <c r="N107" s="32"/>
      <c r="O107" s="32"/>
      <c r="P107" s="32"/>
      <c r="AA107" s="41"/>
      <c r="AB107" s="2" t="s">
        <v>93</v>
      </c>
    </row>
    <row r="108" spans="1:28" s="3" customFormat="1" ht="15" x14ac:dyDescent="0.25">
      <c r="A108" s="80" t="s">
        <v>94</v>
      </c>
      <c r="B108" s="81"/>
      <c r="C108" s="81"/>
      <c r="D108" s="81"/>
      <c r="E108" s="81"/>
      <c r="F108" s="81"/>
      <c r="G108" s="81"/>
      <c r="H108" s="81"/>
      <c r="I108" s="82"/>
      <c r="J108" s="30">
        <v>75818.42</v>
      </c>
      <c r="K108" s="32"/>
      <c r="L108" s="32"/>
      <c r="M108" s="32"/>
      <c r="N108" s="32"/>
      <c r="O108" s="32"/>
      <c r="P108" s="32"/>
      <c r="AA108" s="41"/>
      <c r="AB108" s="2" t="s">
        <v>94</v>
      </c>
    </row>
    <row r="109" spans="1:28" s="3" customFormat="1" ht="15" x14ac:dyDescent="0.25">
      <c r="A109" s="80" t="s">
        <v>95</v>
      </c>
      <c r="B109" s="81"/>
      <c r="C109" s="81"/>
      <c r="D109" s="81"/>
      <c r="E109" s="81"/>
      <c r="F109" s="81"/>
      <c r="G109" s="81"/>
      <c r="H109" s="81"/>
      <c r="I109" s="82"/>
      <c r="J109" s="30">
        <v>26307.75</v>
      </c>
      <c r="K109" s="32"/>
      <c r="L109" s="32"/>
      <c r="M109" s="32"/>
      <c r="N109" s="32"/>
      <c r="O109" s="32"/>
      <c r="P109" s="32"/>
      <c r="AA109" s="41"/>
      <c r="AB109" s="2" t="s">
        <v>95</v>
      </c>
    </row>
    <row r="110" spans="1:28" s="3" customFormat="1" ht="15" x14ac:dyDescent="0.25">
      <c r="A110" s="80" t="s">
        <v>96</v>
      </c>
      <c r="B110" s="81"/>
      <c r="C110" s="81"/>
      <c r="D110" s="81"/>
      <c r="E110" s="81"/>
      <c r="F110" s="81"/>
      <c r="G110" s="81"/>
      <c r="H110" s="81"/>
      <c r="I110" s="82"/>
      <c r="J110" s="30">
        <v>685075.77</v>
      </c>
      <c r="K110" s="32"/>
      <c r="L110" s="32"/>
      <c r="M110" s="32"/>
      <c r="N110" s="32"/>
      <c r="O110" s="32"/>
      <c r="P110" s="32"/>
      <c r="AA110" s="41"/>
      <c r="AB110" s="2" t="s">
        <v>96</v>
      </c>
    </row>
    <row r="111" spans="1:28" s="3" customFormat="1" ht="15" x14ac:dyDescent="0.25">
      <c r="A111" s="80" t="s">
        <v>97</v>
      </c>
      <c r="B111" s="81"/>
      <c r="C111" s="81"/>
      <c r="D111" s="81"/>
      <c r="E111" s="81"/>
      <c r="F111" s="81"/>
      <c r="G111" s="81"/>
      <c r="H111" s="81"/>
      <c r="I111" s="82"/>
      <c r="J111" s="30">
        <v>1251485.83</v>
      </c>
      <c r="K111" s="32"/>
      <c r="L111" s="32"/>
      <c r="M111" s="32"/>
      <c r="N111" s="32"/>
      <c r="O111" s="32"/>
      <c r="P111" s="32"/>
      <c r="AA111" s="41"/>
      <c r="AB111" s="2" t="s">
        <v>97</v>
      </c>
    </row>
    <row r="112" spans="1:28" s="3" customFormat="1" ht="15" x14ac:dyDescent="0.25">
      <c r="A112" s="80" t="s">
        <v>589</v>
      </c>
      <c r="B112" s="81"/>
      <c r="C112" s="81"/>
      <c r="D112" s="81"/>
      <c r="E112" s="81"/>
      <c r="F112" s="81"/>
      <c r="G112" s="81"/>
      <c r="H112" s="81"/>
      <c r="I112" s="82"/>
      <c r="J112" s="30">
        <v>1251207.53</v>
      </c>
      <c r="K112" s="32"/>
      <c r="L112" s="32"/>
      <c r="M112" s="32"/>
      <c r="N112" s="32"/>
      <c r="O112" s="32"/>
      <c r="P112" s="32"/>
      <c r="AA112" s="41"/>
      <c r="AB112" s="2" t="s">
        <v>589</v>
      </c>
    </row>
    <row r="113" spans="1:28" s="3" customFormat="1" ht="15" x14ac:dyDescent="0.25">
      <c r="A113" s="80" t="s">
        <v>590</v>
      </c>
      <c r="B113" s="81"/>
      <c r="C113" s="81"/>
      <c r="D113" s="81"/>
      <c r="E113" s="81"/>
      <c r="F113" s="81"/>
      <c r="G113" s="81"/>
      <c r="H113" s="81"/>
      <c r="I113" s="82"/>
      <c r="J113" s="32"/>
      <c r="K113" s="32"/>
      <c r="L113" s="32"/>
      <c r="M113" s="32"/>
      <c r="N113" s="32"/>
      <c r="O113" s="32"/>
      <c r="P113" s="32"/>
      <c r="AA113" s="41"/>
      <c r="AB113" s="2" t="s">
        <v>590</v>
      </c>
    </row>
    <row r="114" spans="1:28" s="3" customFormat="1" ht="15" x14ac:dyDescent="0.25">
      <c r="A114" s="80" t="s">
        <v>591</v>
      </c>
      <c r="B114" s="81"/>
      <c r="C114" s="81"/>
      <c r="D114" s="81"/>
      <c r="E114" s="81"/>
      <c r="F114" s="81"/>
      <c r="G114" s="81"/>
      <c r="H114" s="81"/>
      <c r="I114" s="82"/>
      <c r="J114" s="30">
        <v>169440.03</v>
      </c>
      <c r="K114" s="32"/>
      <c r="L114" s="32"/>
      <c r="M114" s="32"/>
      <c r="N114" s="32"/>
      <c r="O114" s="32"/>
      <c r="P114" s="32"/>
      <c r="AA114" s="41"/>
      <c r="AB114" s="2" t="s">
        <v>591</v>
      </c>
    </row>
    <row r="115" spans="1:28" s="3" customFormat="1" ht="15" x14ac:dyDescent="0.25">
      <c r="A115" s="80" t="s">
        <v>592</v>
      </c>
      <c r="B115" s="81"/>
      <c r="C115" s="81"/>
      <c r="D115" s="81"/>
      <c r="E115" s="81"/>
      <c r="F115" s="81"/>
      <c r="G115" s="81"/>
      <c r="H115" s="81"/>
      <c r="I115" s="82"/>
      <c r="J115" s="30">
        <v>75074.149999999994</v>
      </c>
      <c r="K115" s="32"/>
      <c r="L115" s="32"/>
      <c r="M115" s="32"/>
      <c r="N115" s="32"/>
      <c r="O115" s="32"/>
      <c r="P115" s="32"/>
      <c r="AA115" s="41"/>
      <c r="AB115" s="2" t="s">
        <v>592</v>
      </c>
    </row>
    <row r="116" spans="1:28" s="3" customFormat="1" ht="15" x14ac:dyDescent="0.25">
      <c r="A116" s="80" t="s">
        <v>593</v>
      </c>
      <c r="B116" s="81"/>
      <c r="C116" s="81"/>
      <c r="D116" s="81"/>
      <c r="E116" s="81"/>
      <c r="F116" s="81"/>
      <c r="G116" s="81"/>
      <c r="H116" s="81"/>
      <c r="I116" s="82"/>
      <c r="J116" s="30">
        <v>26307.75</v>
      </c>
      <c r="K116" s="32"/>
      <c r="L116" s="32"/>
      <c r="M116" s="32"/>
      <c r="N116" s="32"/>
      <c r="O116" s="32"/>
      <c r="P116" s="32"/>
      <c r="AA116" s="41"/>
      <c r="AB116" s="2" t="s">
        <v>593</v>
      </c>
    </row>
    <row r="117" spans="1:28" s="3" customFormat="1" ht="15" x14ac:dyDescent="0.25">
      <c r="A117" s="80" t="s">
        <v>594</v>
      </c>
      <c r="B117" s="81"/>
      <c r="C117" s="81"/>
      <c r="D117" s="81"/>
      <c r="E117" s="81"/>
      <c r="F117" s="81"/>
      <c r="G117" s="81"/>
      <c r="H117" s="81"/>
      <c r="I117" s="82"/>
      <c r="J117" s="30">
        <v>685023.57</v>
      </c>
      <c r="K117" s="32"/>
      <c r="L117" s="32"/>
      <c r="M117" s="32"/>
      <c r="N117" s="32"/>
      <c r="O117" s="32"/>
      <c r="P117" s="32"/>
      <c r="AA117" s="41"/>
      <c r="AB117" s="2" t="s">
        <v>594</v>
      </c>
    </row>
    <row r="118" spans="1:28" s="3" customFormat="1" ht="15" x14ac:dyDescent="0.25">
      <c r="A118" s="80" t="s">
        <v>595</v>
      </c>
      <c r="B118" s="81"/>
      <c r="C118" s="81"/>
      <c r="D118" s="81"/>
      <c r="E118" s="81"/>
      <c r="F118" s="81"/>
      <c r="G118" s="81"/>
      <c r="H118" s="81"/>
      <c r="I118" s="82"/>
      <c r="J118" s="30">
        <v>185166.11</v>
      </c>
      <c r="K118" s="32"/>
      <c r="L118" s="32"/>
      <c r="M118" s="32"/>
      <c r="N118" s="32"/>
      <c r="O118" s="32"/>
      <c r="P118" s="32"/>
      <c r="AA118" s="41"/>
      <c r="AB118" s="2" t="s">
        <v>595</v>
      </c>
    </row>
    <row r="119" spans="1:28" s="3" customFormat="1" ht="15" x14ac:dyDescent="0.25">
      <c r="A119" s="80" t="s">
        <v>596</v>
      </c>
      <c r="B119" s="81"/>
      <c r="C119" s="81"/>
      <c r="D119" s="81"/>
      <c r="E119" s="81"/>
      <c r="F119" s="81"/>
      <c r="G119" s="81"/>
      <c r="H119" s="81"/>
      <c r="I119" s="82"/>
      <c r="J119" s="30">
        <v>110195.92</v>
      </c>
      <c r="K119" s="32"/>
      <c r="L119" s="32"/>
      <c r="M119" s="32"/>
      <c r="N119" s="32"/>
      <c r="O119" s="32"/>
      <c r="P119" s="32"/>
      <c r="AA119" s="41"/>
      <c r="AB119" s="2" t="s">
        <v>596</v>
      </c>
    </row>
    <row r="120" spans="1:28" s="3" customFormat="1" ht="15" x14ac:dyDescent="0.25">
      <c r="A120" s="80" t="s">
        <v>597</v>
      </c>
      <c r="B120" s="81"/>
      <c r="C120" s="81"/>
      <c r="D120" s="81"/>
      <c r="E120" s="81"/>
      <c r="F120" s="81"/>
      <c r="G120" s="81"/>
      <c r="H120" s="81"/>
      <c r="I120" s="82"/>
      <c r="J120" s="31">
        <v>278.3</v>
      </c>
      <c r="K120" s="32"/>
      <c r="L120" s="32"/>
      <c r="M120" s="32"/>
      <c r="N120" s="32"/>
      <c r="O120" s="32"/>
      <c r="P120" s="32"/>
      <c r="AA120" s="41"/>
      <c r="AB120" s="2" t="s">
        <v>597</v>
      </c>
    </row>
    <row r="121" spans="1:28" s="3" customFormat="1" ht="15" x14ac:dyDescent="0.25">
      <c r="A121" s="80" t="s">
        <v>372</v>
      </c>
      <c r="B121" s="81"/>
      <c r="C121" s="81"/>
      <c r="D121" s="81"/>
      <c r="E121" s="81"/>
      <c r="F121" s="81"/>
      <c r="G121" s="81"/>
      <c r="H121" s="81"/>
      <c r="I121" s="82"/>
      <c r="J121" s="30">
        <v>2862.76</v>
      </c>
      <c r="K121" s="32"/>
      <c r="L121" s="32"/>
      <c r="M121" s="32"/>
      <c r="N121" s="32"/>
      <c r="O121" s="32"/>
      <c r="P121" s="32"/>
      <c r="AA121" s="41"/>
      <c r="AB121" s="2" t="s">
        <v>372</v>
      </c>
    </row>
    <row r="122" spans="1:28" s="3" customFormat="1" ht="15" x14ac:dyDescent="0.25">
      <c r="A122" s="80" t="s">
        <v>92</v>
      </c>
      <c r="B122" s="81"/>
      <c r="C122" s="81"/>
      <c r="D122" s="81"/>
      <c r="E122" s="81"/>
      <c r="F122" s="81"/>
      <c r="G122" s="81"/>
      <c r="H122" s="81"/>
      <c r="I122" s="82"/>
      <c r="J122" s="32"/>
      <c r="K122" s="32"/>
      <c r="L122" s="32"/>
      <c r="M122" s="32"/>
      <c r="N122" s="32"/>
      <c r="O122" s="32"/>
      <c r="P122" s="32"/>
      <c r="AA122" s="41"/>
      <c r="AB122" s="2" t="s">
        <v>92</v>
      </c>
    </row>
    <row r="123" spans="1:28" s="3" customFormat="1" ht="15" x14ac:dyDescent="0.25">
      <c r="A123" s="80" t="s">
        <v>98</v>
      </c>
      <c r="B123" s="81"/>
      <c r="C123" s="81"/>
      <c r="D123" s="81"/>
      <c r="E123" s="81"/>
      <c r="F123" s="81"/>
      <c r="G123" s="81"/>
      <c r="H123" s="81"/>
      <c r="I123" s="82"/>
      <c r="J123" s="31">
        <v>852.58</v>
      </c>
      <c r="K123" s="32"/>
      <c r="L123" s="32"/>
      <c r="M123" s="32"/>
      <c r="N123" s="32"/>
      <c r="O123" s="32"/>
      <c r="P123" s="32"/>
      <c r="AA123" s="41"/>
      <c r="AB123" s="2" t="s">
        <v>98</v>
      </c>
    </row>
    <row r="124" spans="1:28" s="3" customFormat="1" ht="15" x14ac:dyDescent="0.25">
      <c r="A124" s="80" t="s">
        <v>99</v>
      </c>
      <c r="B124" s="81"/>
      <c r="C124" s="81"/>
      <c r="D124" s="81"/>
      <c r="E124" s="81"/>
      <c r="F124" s="81"/>
      <c r="G124" s="81"/>
      <c r="H124" s="81"/>
      <c r="I124" s="82"/>
      <c r="J124" s="31">
        <v>465.97</v>
      </c>
      <c r="K124" s="32"/>
      <c r="L124" s="32"/>
      <c r="M124" s="32"/>
      <c r="N124" s="32"/>
      <c r="O124" s="32"/>
      <c r="P124" s="32"/>
      <c r="AA124" s="41"/>
      <c r="AB124" s="2" t="s">
        <v>99</v>
      </c>
    </row>
    <row r="125" spans="1:28" s="3" customFormat="1" ht="15" x14ac:dyDescent="0.25">
      <c r="A125" s="80" t="s">
        <v>101</v>
      </c>
      <c r="B125" s="81"/>
      <c r="C125" s="81"/>
      <c r="D125" s="81"/>
      <c r="E125" s="81"/>
      <c r="F125" s="81"/>
      <c r="G125" s="81"/>
      <c r="H125" s="81"/>
      <c r="I125" s="82"/>
      <c r="J125" s="31">
        <v>52.2</v>
      </c>
      <c r="K125" s="32"/>
      <c r="L125" s="32"/>
      <c r="M125" s="32"/>
      <c r="N125" s="32"/>
      <c r="O125" s="32"/>
      <c r="P125" s="32"/>
      <c r="AA125" s="41"/>
      <c r="AB125" s="2" t="s">
        <v>101</v>
      </c>
    </row>
    <row r="126" spans="1:28" s="3" customFormat="1" ht="15" x14ac:dyDescent="0.25">
      <c r="A126" s="80" t="s">
        <v>102</v>
      </c>
      <c r="B126" s="81"/>
      <c r="C126" s="81"/>
      <c r="D126" s="81"/>
      <c r="E126" s="81"/>
      <c r="F126" s="81"/>
      <c r="G126" s="81"/>
      <c r="H126" s="81"/>
      <c r="I126" s="82"/>
      <c r="J126" s="31">
        <v>767.32</v>
      </c>
      <c r="K126" s="32"/>
      <c r="L126" s="32"/>
      <c r="M126" s="32"/>
      <c r="N126" s="32"/>
      <c r="O126" s="32"/>
      <c r="P126" s="32"/>
      <c r="AA126" s="41"/>
      <c r="AB126" s="2" t="s">
        <v>102</v>
      </c>
    </row>
    <row r="127" spans="1:28" s="3" customFormat="1" ht="15" x14ac:dyDescent="0.25">
      <c r="A127" s="80" t="s">
        <v>103</v>
      </c>
      <c r="B127" s="81"/>
      <c r="C127" s="81"/>
      <c r="D127" s="81"/>
      <c r="E127" s="81"/>
      <c r="F127" s="81"/>
      <c r="G127" s="81"/>
      <c r="H127" s="81"/>
      <c r="I127" s="82"/>
      <c r="J127" s="31">
        <v>724.69</v>
      </c>
      <c r="K127" s="32"/>
      <c r="L127" s="32"/>
      <c r="M127" s="32"/>
      <c r="N127" s="32"/>
      <c r="O127" s="32"/>
      <c r="P127" s="32"/>
      <c r="AA127" s="41"/>
      <c r="AB127" s="2" t="s">
        <v>103</v>
      </c>
    </row>
    <row r="128" spans="1:28" s="3" customFormat="1" ht="15" x14ac:dyDescent="0.25">
      <c r="A128" s="80" t="s">
        <v>104</v>
      </c>
      <c r="B128" s="81"/>
      <c r="C128" s="81"/>
      <c r="D128" s="81"/>
      <c r="E128" s="81"/>
      <c r="F128" s="81"/>
      <c r="G128" s="81"/>
      <c r="H128" s="81"/>
      <c r="I128" s="82"/>
      <c r="J128" s="30">
        <v>196600.36</v>
      </c>
      <c r="K128" s="32"/>
      <c r="L128" s="32"/>
      <c r="M128" s="32"/>
      <c r="N128" s="32"/>
      <c r="O128" s="32"/>
      <c r="P128" s="32"/>
      <c r="AA128" s="41"/>
      <c r="AB128" s="2" t="s">
        <v>104</v>
      </c>
    </row>
    <row r="129" spans="1:29" s="3" customFormat="1" ht="15" x14ac:dyDescent="0.25">
      <c r="A129" s="80" t="s">
        <v>105</v>
      </c>
      <c r="B129" s="81"/>
      <c r="C129" s="81"/>
      <c r="D129" s="81"/>
      <c r="E129" s="81"/>
      <c r="F129" s="81"/>
      <c r="G129" s="81"/>
      <c r="H129" s="81"/>
      <c r="I129" s="82"/>
      <c r="J129" s="30">
        <v>185933.43</v>
      </c>
      <c r="K129" s="32"/>
      <c r="L129" s="32"/>
      <c r="M129" s="32"/>
      <c r="N129" s="32"/>
      <c r="O129" s="32"/>
      <c r="P129" s="32"/>
      <c r="AA129" s="41"/>
      <c r="AB129" s="2" t="s">
        <v>105</v>
      </c>
    </row>
    <row r="130" spans="1:29" s="3" customFormat="1" ht="15" x14ac:dyDescent="0.25">
      <c r="A130" s="80" t="s">
        <v>106</v>
      </c>
      <c r="B130" s="81"/>
      <c r="C130" s="81"/>
      <c r="D130" s="81"/>
      <c r="E130" s="81"/>
      <c r="F130" s="81"/>
      <c r="G130" s="81"/>
      <c r="H130" s="81"/>
      <c r="I130" s="82"/>
      <c r="J130" s="30">
        <v>110920.61</v>
      </c>
      <c r="K130" s="32"/>
      <c r="L130" s="32"/>
      <c r="M130" s="32"/>
      <c r="N130" s="32"/>
      <c r="O130" s="32"/>
      <c r="P130" s="32"/>
      <c r="AA130" s="41"/>
      <c r="AB130" s="2" t="s">
        <v>106</v>
      </c>
    </row>
    <row r="131" spans="1:29" s="3" customFormat="1" ht="15" x14ac:dyDescent="0.25">
      <c r="A131" s="77" t="s">
        <v>107</v>
      </c>
      <c r="B131" s="78"/>
      <c r="C131" s="78"/>
      <c r="D131" s="78"/>
      <c r="E131" s="78"/>
      <c r="F131" s="78"/>
      <c r="G131" s="78"/>
      <c r="H131" s="78"/>
      <c r="I131" s="79"/>
      <c r="J131" s="42">
        <v>1254348.5900000001</v>
      </c>
      <c r="K131" s="40"/>
      <c r="L131" s="40"/>
      <c r="M131" s="40"/>
      <c r="N131" s="40"/>
      <c r="O131" s="43">
        <v>474.05285570000001</v>
      </c>
      <c r="P131" s="43">
        <v>61.270005400000002</v>
      </c>
      <c r="AA131" s="41"/>
      <c r="AC131" s="41" t="s">
        <v>107</v>
      </c>
    </row>
    <row r="132" spans="1:29" s="3" customFormat="1" ht="15" x14ac:dyDescent="0.25">
      <c r="A132" s="80" t="s">
        <v>92</v>
      </c>
      <c r="B132" s="81"/>
      <c r="C132" s="81"/>
      <c r="D132" s="81"/>
      <c r="E132" s="81"/>
      <c r="F132" s="81"/>
      <c r="G132" s="81"/>
      <c r="H132" s="81"/>
      <c r="I132" s="82"/>
      <c r="J132" s="32"/>
      <c r="K132" s="32"/>
      <c r="L132" s="32"/>
      <c r="M132" s="32"/>
      <c r="N132" s="32"/>
      <c r="O132" s="32"/>
      <c r="P132" s="32"/>
      <c r="AA132" s="41"/>
      <c r="AB132" s="2" t="s">
        <v>92</v>
      </c>
      <c r="AC132" s="41"/>
    </row>
    <row r="133" spans="1:29" s="3" customFormat="1" ht="15" x14ac:dyDescent="0.25">
      <c r="A133" s="80" t="s">
        <v>431</v>
      </c>
      <c r="B133" s="81"/>
      <c r="C133" s="81"/>
      <c r="D133" s="81"/>
      <c r="E133" s="81"/>
      <c r="F133" s="81"/>
      <c r="G133" s="81"/>
      <c r="H133" s="81"/>
      <c r="I133" s="82"/>
      <c r="J133" s="30">
        <v>53542.43</v>
      </c>
      <c r="K133" s="32"/>
      <c r="L133" s="32"/>
      <c r="M133" s="32"/>
      <c r="N133" s="32"/>
      <c r="O133" s="32"/>
      <c r="P133" s="32"/>
      <c r="AA133" s="41"/>
      <c r="AB133" s="2" t="s">
        <v>431</v>
      </c>
      <c r="AC133" s="41"/>
    </row>
    <row r="134" spans="1:29" s="3" customFormat="1" ht="3" customHeight="1" x14ac:dyDescent="0.25">
      <c r="A134" s="45"/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6"/>
      <c r="M134" s="46"/>
      <c r="N134" s="46"/>
      <c r="O134" s="47"/>
      <c r="P134" s="47"/>
    </row>
    <row r="135" spans="1:29" s="3" customFormat="1" ht="53.2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</row>
    <row r="136" spans="1:29" s="3" customFormat="1" ht="15" x14ac:dyDescent="0.25">
      <c r="A136" s="4"/>
      <c r="B136" s="4"/>
      <c r="C136" s="4"/>
      <c r="D136" s="4"/>
      <c r="E136" s="4"/>
      <c r="F136" s="4"/>
      <c r="G136" s="4"/>
      <c r="H136" s="8"/>
      <c r="I136" s="83"/>
      <c r="J136" s="83"/>
      <c r="K136" s="83"/>
      <c r="L136" s="4"/>
      <c r="M136" s="4"/>
      <c r="N136" s="4"/>
      <c r="O136" s="4"/>
      <c r="P136" s="4"/>
    </row>
    <row r="137" spans="1:29" s="3" customFormat="1" ht="15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</row>
    <row r="138" spans="1:29" s="3" customFormat="1" ht="15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</row>
  </sheetData>
  <mergeCells count="136">
    <mergeCell ref="A130:I130"/>
    <mergeCell ref="A131:I131"/>
    <mergeCell ref="A132:I132"/>
    <mergeCell ref="A133:I133"/>
    <mergeCell ref="I136:K136"/>
    <mergeCell ref="A125:I125"/>
    <mergeCell ref="A126:I126"/>
    <mergeCell ref="A127:I127"/>
    <mergeCell ref="A128:I128"/>
    <mergeCell ref="A129:I129"/>
    <mergeCell ref="A120:I120"/>
    <mergeCell ref="A121:I121"/>
    <mergeCell ref="A122:I122"/>
    <mergeCell ref="A123:I123"/>
    <mergeCell ref="A124:I124"/>
    <mergeCell ref="A115:I115"/>
    <mergeCell ref="A116:I116"/>
    <mergeCell ref="A117:I117"/>
    <mergeCell ref="A118:I118"/>
    <mergeCell ref="A119:I119"/>
    <mergeCell ref="A110:I110"/>
    <mergeCell ref="A111:I111"/>
    <mergeCell ref="A112:I112"/>
    <mergeCell ref="A113:I113"/>
    <mergeCell ref="A114:I114"/>
    <mergeCell ref="A105:I105"/>
    <mergeCell ref="A106:I106"/>
    <mergeCell ref="A107:I107"/>
    <mergeCell ref="A108:I108"/>
    <mergeCell ref="A109:I109"/>
    <mergeCell ref="C100:E100"/>
    <mergeCell ref="C101:E101"/>
    <mergeCell ref="C102:E102"/>
    <mergeCell ref="C103:E103"/>
    <mergeCell ref="A104:I104"/>
    <mergeCell ref="C95:E95"/>
    <mergeCell ref="C96:E96"/>
    <mergeCell ref="C97:E97"/>
    <mergeCell ref="C98:E98"/>
    <mergeCell ref="A99:P99"/>
    <mergeCell ref="C90:E90"/>
    <mergeCell ref="C91:E91"/>
    <mergeCell ref="C92:E92"/>
    <mergeCell ref="C93:E93"/>
    <mergeCell ref="A94:P94"/>
    <mergeCell ref="C85:E85"/>
    <mergeCell ref="C86:E86"/>
    <mergeCell ref="C87:E87"/>
    <mergeCell ref="C88:E88"/>
    <mergeCell ref="C89:E89"/>
    <mergeCell ref="C80:E80"/>
    <mergeCell ref="C81:E81"/>
    <mergeCell ref="A82:P82"/>
    <mergeCell ref="C83:E83"/>
    <mergeCell ref="C84:E84"/>
    <mergeCell ref="C75:E75"/>
    <mergeCell ref="C76:E76"/>
    <mergeCell ref="C77:E77"/>
    <mergeCell ref="C78:E78"/>
    <mergeCell ref="C79:E79"/>
    <mergeCell ref="C70:E70"/>
    <mergeCell ref="C71:E71"/>
    <mergeCell ref="C72:E72"/>
    <mergeCell ref="A73:P73"/>
    <mergeCell ref="C74:E74"/>
    <mergeCell ref="A65:P65"/>
    <mergeCell ref="C66:E66"/>
    <mergeCell ref="C67:E67"/>
    <mergeCell ref="C68:E68"/>
    <mergeCell ref="C69:E69"/>
    <mergeCell ref="C60:E60"/>
    <mergeCell ref="C61:E61"/>
    <mergeCell ref="C62:E62"/>
    <mergeCell ref="C63:E63"/>
    <mergeCell ref="C64:E64"/>
    <mergeCell ref="C55:E55"/>
    <mergeCell ref="C56:E56"/>
    <mergeCell ref="C57:E57"/>
    <mergeCell ref="C58:E58"/>
    <mergeCell ref="C59:E59"/>
    <mergeCell ref="C50:E50"/>
    <mergeCell ref="C51:E51"/>
    <mergeCell ref="C52:E52"/>
    <mergeCell ref="C53:E53"/>
    <mergeCell ref="C54:E54"/>
    <mergeCell ref="C45:E45"/>
    <mergeCell ref="C46:E46"/>
    <mergeCell ref="C47:E47"/>
    <mergeCell ref="C48:E48"/>
    <mergeCell ref="C49:E49"/>
    <mergeCell ref="C40:E40"/>
    <mergeCell ref="C41:E41"/>
    <mergeCell ref="C42:E42"/>
    <mergeCell ref="C43:E43"/>
    <mergeCell ref="C44:E44"/>
    <mergeCell ref="C35:E35"/>
    <mergeCell ref="C36:E36"/>
    <mergeCell ref="C37:E37"/>
    <mergeCell ref="C38:E38"/>
    <mergeCell ref="C39:E39"/>
    <mergeCell ref="C30:E30"/>
    <mergeCell ref="C31:E31"/>
    <mergeCell ref="C32:E32"/>
    <mergeCell ref="A33:P33"/>
    <mergeCell ref="C34:E34"/>
    <mergeCell ref="C25:E25"/>
    <mergeCell ref="C26:E26"/>
    <mergeCell ref="C27:E27"/>
    <mergeCell ref="C28:E28"/>
    <mergeCell ref="C29:E29"/>
    <mergeCell ref="C20:E20"/>
    <mergeCell ref="A21:P21"/>
    <mergeCell ref="A22:P22"/>
    <mergeCell ref="C23:E23"/>
    <mergeCell ref="C24:E24"/>
    <mergeCell ref="A8:P8"/>
    <mergeCell ref="C9:G9"/>
    <mergeCell ref="E15:P15"/>
    <mergeCell ref="A17:A19"/>
    <mergeCell ref="B17:B19"/>
    <mergeCell ref="C17:E19"/>
    <mergeCell ref="F17:F19"/>
    <mergeCell ref="G17:H17"/>
    <mergeCell ref="I17:N17"/>
    <mergeCell ref="O17:O19"/>
    <mergeCell ref="P17:P19"/>
    <mergeCell ref="G18:G19"/>
    <mergeCell ref="H18:H19"/>
    <mergeCell ref="I18:I19"/>
    <mergeCell ref="J18:J19"/>
    <mergeCell ref="K18:N18"/>
    <mergeCell ref="A2:P2"/>
    <mergeCell ref="A3:P3"/>
    <mergeCell ref="A5:P5"/>
    <mergeCell ref="A6:P6"/>
    <mergeCell ref="A7:P7"/>
  </mergeCells>
  <printOptions horizontalCentered="1"/>
  <pageMargins left="0.39370077848434498" right="0.39370077848434498" top="0.31496062874794001" bottom="0.31496062874794001" header="0.118110239505768" footer="0.118110239505768"/>
  <pageSetup paperSize="9" scale="78" fitToHeight="0" orientation="landscape" r:id="rId1"/>
  <headerFooter>
    <oddFooter>&amp;RСтраница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7"/>
  <sheetViews>
    <sheetView topLeftCell="A52" workbookViewId="0">
      <selection activeCell="E16" sqref="E16:P16"/>
    </sheetView>
  </sheetViews>
  <sheetFormatPr defaultColWidth="9.140625" defaultRowHeight="11.25" customHeight="1" x14ac:dyDescent="0.2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9.42578125" style="1" customWidth="1"/>
    <col min="8" max="8" width="10.140625" style="1" customWidth="1"/>
    <col min="9" max="9" width="11.85546875" style="1" customWidth="1"/>
    <col min="10" max="10" width="12.140625" style="1" customWidth="1"/>
    <col min="11" max="11" width="8.5703125" style="1" customWidth="1"/>
    <col min="12" max="12" width="11.85546875" style="1" customWidth="1"/>
    <col min="13" max="13" width="9.7109375" style="1" customWidth="1"/>
    <col min="14" max="14" width="9.140625" style="1"/>
    <col min="15" max="16" width="11" style="1" customWidth="1"/>
    <col min="17" max="19" width="8.7109375" style="1" customWidth="1"/>
    <col min="20" max="21" width="176.7109375" style="2" hidden="1" customWidth="1"/>
    <col min="22" max="22" width="52.140625" style="2" hidden="1" customWidth="1"/>
    <col min="23" max="23" width="126.7109375" style="2" hidden="1" customWidth="1"/>
    <col min="24" max="24" width="176.7109375" style="2" hidden="1" customWidth="1"/>
    <col min="25" max="25" width="34.140625" style="2" hidden="1" customWidth="1"/>
    <col min="26" max="28" width="103.28515625" style="2" hidden="1" customWidth="1"/>
    <col min="29" max="16384" width="9.140625" style="1"/>
  </cols>
  <sheetData>
    <row r="1" spans="1:23" s="3" customFormat="1" ht="15" x14ac:dyDescent="0.25">
      <c r="A1" s="4"/>
      <c r="B1" s="4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4"/>
      <c r="O1" s="4"/>
      <c r="P1" s="4"/>
    </row>
    <row r="2" spans="1:23" s="3" customFormat="1" ht="15" x14ac:dyDescent="0.25">
      <c r="A2" s="59" t="s">
        <v>388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T2" s="6" t="s">
        <v>388</v>
      </c>
    </row>
    <row r="3" spans="1:23" s="3" customFormat="1" ht="15" x14ac:dyDescent="0.25">
      <c r="A3" s="60" t="s">
        <v>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</row>
    <row r="4" spans="1:23" s="3" customFormat="1" ht="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23" s="3" customFormat="1" ht="28.5" customHeight="1" x14ac:dyDescent="0.25">
      <c r="A5" s="61" t="s">
        <v>598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23" s="3" customFormat="1" ht="21" customHeight="1" x14ac:dyDescent="0.25">
      <c r="A6" s="62" t="s">
        <v>3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23" s="3" customFormat="1" ht="15" x14ac:dyDescent="0.25">
      <c r="A7" s="63" t="s">
        <v>599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U7" s="6" t="s">
        <v>599</v>
      </c>
    </row>
    <row r="8" spans="1:23" s="3" customFormat="1" ht="15.75" customHeight="1" x14ac:dyDescent="0.25">
      <c r="A8" s="62" t="s">
        <v>5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</row>
    <row r="9" spans="1:23" s="3" customFormat="1" ht="15" x14ac:dyDescent="0.25">
      <c r="A9" s="4"/>
      <c r="B9" s="8" t="s">
        <v>6</v>
      </c>
      <c r="C9" s="64" t="s">
        <v>600</v>
      </c>
      <c r="D9" s="64"/>
      <c r="E9" s="64"/>
      <c r="F9" s="64"/>
      <c r="G9" s="64"/>
      <c r="H9" s="9"/>
      <c r="I9" s="9"/>
      <c r="J9" s="9"/>
      <c r="K9" s="9"/>
      <c r="L9" s="9"/>
      <c r="M9" s="9"/>
      <c r="N9" s="9"/>
      <c r="O9" s="4"/>
      <c r="P9" s="4"/>
      <c r="V9" s="10" t="s">
        <v>600</v>
      </c>
    </row>
    <row r="10" spans="1:23" s="3" customFormat="1" ht="12.75" customHeight="1" x14ac:dyDescent="0.25">
      <c r="B10" s="11" t="s">
        <v>8</v>
      </c>
      <c r="C10" s="11"/>
      <c r="D10" s="12"/>
      <c r="E10" s="13">
        <v>458625.47</v>
      </c>
      <c r="F10" s="14" t="s">
        <v>9</v>
      </c>
      <c r="H10" s="11"/>
      <c r="I10" s="11"/>
      <c r="J10" s="11"/>
      <c r="K10" s="11"/>
      <c r="L10" s="11"/>
      <c r="M10" s="15"/>
      <c r="N10" s="11"/>
    </row>
    <row r="11" spans="1:23" s="3" customFormat="1" ht="12.75" customHeight="1" x14ac:dyDescent="0.25">
      <c r="B11" s="11" t="s">
        <v>10</v>
      </c>
      <c r="D11" s="12"/>
      <c r="E11" s="13">
        <v>70584.740000000005</v>
      </c>
      <c r="F11" s="14" t="s">
        <v>9</v>
      </c>
      <c r="H11" s="11"/>
      <c r="I11" s="11"/>
      <c r="J11" s="11"/>
      <c r="K11" s="11"/>
      <c r="L11" s="11"/>
      <c r="M11" s="15"/>
      <c r="N11" s="11"/>
    </row>
    <row r="12" spans="1:23" s="3" customFormat="1" ht="12.75" customHeight="1" x14ac:dyDescent="0.25">
      <c r="B12" s="11" t="s">
        <v>145</v>
      </c>
      <c r="D12" s="12"/>
      <c r="E12" s="13">
        <v>16214.59</v>
      </c>
      <c r="F12" s="14" t="s">
        <v>9</v>
      </c>
      <c r="H12" s="11"/>
      <c r="I12" s="11"/>
      <c r="J12" s="11"/>
      <c r="K12" s="11"/>
      <c r="L12" s="11"/>
      <c r="M12" s="15"/>
      <c r="N12" s="11"/>
    </row>
    <row r="13" spans="1:23" s="3" customFormat="1" ht="12.75" customHeight="1" x14ac:dyDescent="0.25">
      <c r="B13" s="11" t="s">
        <v>146</v>
      </c>
      <c r="D13" s="12"/>
      <c r="E13" s="13">
        <v>371826.14</v>
      </c>
      <c r="F13" s="14" t="s">
        <v>9</v>
      </c>
      <c r="H13" s="11"/>
      <c r="I13" s="11"/>
      <c r="J13" s="11"/>
      <c r="K13" s="11"/>
      <c r="L13" s="11"/>
      <c r="M13" s="15"/>
      <c r="N13" s="11"/>
    </row>
    <row r="14" spans="1:23" s="3" customFormat="1" ht="12.75" customHeight="1" x14ac:dyDescent="0.25">
      <c r="B14" s="11" t="s">
        <v>11</v>
      </c>
      <c r="C14" s="11"/>
      <c r="D14" s="12"/>
      <c r="E14" s="13">
        <v>15746.49</v>
      </c>
      <c r="F14" s="14" t="s">
        <v>9</v>
      </c>
      <c r="H14" s="11"/>
      <c r="J14" s="11"/>
      <c r="K14" s="11"/>
      <c r="L14" s="11"/>
      <c r="M14" s="5"/>
      <c r="N14" s="16"/>
    </row>
    <row r="15" spans="1:23" s="3" customFormat="1" ht="12.75" customHeight="1" x14ac:dyDescent="0.25">
      <c r="B15" s="11" t="s">
        <v>12</v>
      </c>
      <c r="C15" s="11"/>
      <c r="D15" s="17"/>
      <c r="E15" s="13">
        <v>42.55</v>
      </c>
      <c r="F15" s="14" t="s">
        <v>13</v>
      </c>
      <c r="H15" s="11"/>
      <c r="J15" s="11"/>
      <c r="K15" s="11"/>
      <c r="L15" s="11"/>
      <c r="M15" s="18"/>
      <c r="N15" s="14"/>
    </row>
    <row r="16" spans="1:23" s="3" customFormat="1" ht="15" x14ac:dyDescent="0.25">
      <c r="A16" s="4"/>
      <c r="B16" s="8" t="s">
        <v>14</v>
      </c>
      <c r="C16" s="8"/>
      <c r="D16" s="4"/>
      <c r="E16" s="65" t="s">
        <v>553</v>
      </c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W16" s="10" t="s">
        <v>553</v>
      </c>
    </row>
    <row r="17" spans="1:25" s="3" customFormat="1" ht="12.75" customHeight="1" x14ac:dyDescent="0.25">
      <c r="A17" s="8"/>
      <c r="B17" s="8"/>
      <c r="C17" s="4"/>
      <c r="D17" s="8"/>
      <c r="E17" s="19"/>
      <c r="F17" s="20"/>
      <c r="G17" s="21"/>
      <c r="H17" s="21"/>
      <c r="I17" s="8"/>
      <c r="J17" s="8"/>
      <c r="K17" s="8"/>
      <c r="L17" s="22"/>
      <c r="M17" s="8"/>
      <c r="N17" s="4"/>
      <c r="O17" s="4"/>
      <c r="P17" s="4"/>
    </row>
    <row r="18" spans="1:25" s="3" customFormat="1" ht="36" customHeight="1" x14ac:dyDescent="0.25">
      <c r="A18" s="66" t="s">
        <v>16</v>
      </c>
      <c r="B18" s="66" t="s">
        <v>17</v>
      </c>
      <c r="C18" s="66" t="s">
        <v>18</v>
      </c>
      <c r="D18" s="66"/>
      <c r="E18" s="66"/>
      <c r="F18" s="66" t="s">
        <v>19</v>
      </c>
      <c r="G18" s="67" t="s">
        <v>20</v>
      </c>
      <c r="H18" s="68"/>
      <c r="I18" s="66" t="s">
        <v>21</v>
      </c>
      <c r="J18" s="66"/>
      <c r="K18" s="66"/>
      <c r="L18" s="66"/>
      <c r="M18" s="66"/>
      <c r="N18" s="66"/>
      <c r="O18" s="66" t="s">
        <v>22</v>
      </c>
      <c r="P18" s="66" t="s">
        <v>23</v>
      </c>
    </row>
    <row r="19" spans="1:25" s="3" customFormat="1" ht="36.75" customHeight="1" x14ac:dyDescent="0.25">
      <c r="A19" s="66"/>
      <c r="B19" s="66"/>
      <c r="C19" s="66"/>
      <c r="D19" s="66"/>
      <c r="E19" s="66"/>
      <c r="F19" s="66"/>
      <c r="G19" s="69" t="s">
        <v>24</v>
      </c>
      <c r="H19" s="69" t="s">
        <v>25</v>
      </c>
      <c r="I19" s="66" t="s">
        <v>24</v>
      </c>
      <c r="J19" s="66" t="s">
        <v>26</v>
      </c>
      <c r="K19" s="71" t="s">
        <v>27</v>
      </c>
      <c r="L19" s="71"/>
      <c r="M19" s="71"/>
      <c r="N19" s="71"/>
      <c r="O19" s="66"/>
      <c r="P19" s="66"/>
    </row>
    <row r="20" spans="1:25" s="3" customFormat="1" ht="15" x14ac:dyDescent="0.25">
      <c r="A20" s="66"/>
      <c r="B20" s="66"/>
      <c r="C20" s="66"/>
      <c r="D20" s="66"/>
      <c r="E20" s="66"/>
      <c r="F20" s="66"/>
      <c r="G20" s="70"/>
      <c r="H20" s="70"/>
      <c r="I20" s="66"/>
      <c r="J20" s="66"/>
      <c r="K20" s="24" t="s">
        <v>28</v>
      </c>
      <c r="L20" s="24" t="s">
        <v>29</v>
      </c>
      <c r="M20" s="24" t="s">
        <v>30</v>
      </c>
      <c r="N20" s="24" t="s">
        <v>31</v>
      </c>
      <c r="O20" s="66"/>
      <c r="P20" s="66"/>
    </row>
    <row r="21" spans="1:25" s="3" customFormat="1" ht="15" x14ac:dyDescent="0.25">
      <c r="A21" s="23">
        <v>1</v>
      </c>
      <c r="B21" s="23">
        <v>2</v>
      </c>
      <c r="C21" s="71">
        <v>3</v>
      </c>
      <c r="D21" s="71"/>
      <c r="E21" s="71"/>
      <c r="F21" s="23">
        <v>4</v>
      </c>
      <c r="G21" s="23">
        <v>5</v>
      </c>
      <c r="H21" s="23">
        <v>6</v>
      </c>
      <c r="I21" s="23">
        <v>7</v>
      </c>
      <c r="J21" s="23">
        <v>8</v>
      </c>
      <c r="K21" s="23">
        <v>9</v>
      </c>
      <c r="L21" s="23">
        <v>10</v>
      </c>
      <c r="M21" s="23">
        <v>11</v>
      </c>
      <c r="N21" s="23">
        <v>12</v>
      </c>
      <c r="O21" s="23">
        <v>13</v>
      </c>
      <c r="P21" s="23">
        <v>14</v>
      </c>
    </row>
    <row r="22" spans="1:25" s="3" customFormat="1" ht="15" x14ac:dyDescent="0.25">
      <c r="A22" s="72" t="s">
        <v>601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X22" s="25" t="s">
        <v>601</v>
      </c>
    </row>
    <row r="23" spans="1:25" s="3" customFormat="1" ht="45" x14ac:dyDescent="0.25">
      <c r="A23" s="26" t="s">
        <v>33</v>
      </c>
      <c r="B23" s="27" t="s">
        <v>602</v>
      </c>
      <c r="C23" s="73" t="s">
        <v>603</v>
      </c>
      <c r="D23" s="74"/>
      <c r="E23" s="75"/>
      <c r="F23" s="26" t="s">
        <v>396</v>
      </c>
      <c r="G23" s="28"/>
      <c r="H23" s="35">
        <v>2</v>
      </c>
      <c r="I23" s="30">
        <v>4012.82</v>
      </c>
      <c r="J23" s="30">
        <v>10906.82</v>
      </c>
      <c r="K23" s="30">
        <v>6952.12</v>
      </c>
      <c r="L23" s="32"/>
      <c r="M23" s="32"/>
      <c r="N23" s="30">
        <v>3954.7</v>
      </c>
      <c r="O23" s="31">
        <v>17.23</v>
      </c>
      <c r="P23" s="33">
        <v>0</v>
      </c>
      <c r="X23" s="25"/>
      <c r="Y23" s="2" t="s">
        <v>603</v>
      </c>
    </row>
    <row r="24" spans="1:25" s="3" customFormat="1" ht="57" x14ac:dyDescent="0.25">
      <c r="A24" s="26" t="s">
        <v>37</v>
      </c>
      <c r="B24" s="27" t="s">
        <v>397</v>
      </c>
      <c r="C24" s="73" t="s">
        <v>398</v>
      </c>
      <c r="D24" s="74"/>
      <c r="E24" s="75"/>
      <c r="F24" s="26" t="s">
        <v>396</v>
      </c>
      <c r="G24" s="28"/>
      <c r="H24" s="35">
        <v>2</v>
      </c>
      <c r="I24" s="30">
        <v>3.58</v>
      </c>
      <c r="J24" s="31">
        <v>7.16</v>
      </c>
      <c r="K24" s="32"/>
      <c r="L24" s="32"/>
      <c r="M24" s="32"/>
      <c r="N24" s="31">
        <v>7.16</v>
      </c>
      <c r="O24" s="33">
        <v>0</v>
      </c>
      <c r="P24" s="33">
        <v>0</v>
      </c>
      <c r="X24" s="25"/>
      <c r="Y24" s="2" t="s">
        <v>398</v>
      </c>
    </row>
    <row r="25" spans="1:25" s="3" customFormat="1" ht="23.25" x14ac:dyDescent="0.25">
      <c r="A25" s="26" t="s">
        <v>40</v>
      </c>
      <c r="B25" s="27" t="s">
        <v>399</v>
      </c>
      <c r="C25" s="73" t="s">
        <v>400</v>
      </c>
      <c r="D25" s="74"/>
      <c r="E25" s="75"/>
      <c r="F25" s="26" t="s">
        <v>167</v>
      </c>
      <c r="G25" s="28"/>
      <c r="H25" s="35">
        <v>40</v>
      </c>
      <c r="I25" s="30">
        <v>784.27</v>
      </c>
      <c r="J25" s="30">
        <v>31370.799999999999</v>
      </c>
      <c r="K25" s="32"/>
      <c r="L25" s="32"/>
      <c r="M25" s="32"/>
      <c r="N25" s="30">
        <v>31370.799999999999</v>
      </c>
      <c r="O25" s="33">
        <v>0</v>
      </c>
      <c r="P25" s="33">
        <v>0</v>
      </c>
      <c r="X25" s="25"/>
      <c r="Y25" s="2" t="s">
        <v>400</v>
      </c>
    </row>
    <row r="26" spans="1:25" s="3" customFormat="1" ht="45" x14ac:dyDescent="0.25">
      <c r="A26" s="26" t="s">
        <v>44</v>
      </c>
      <c r="B26" s="27" t="s">
        <v>401</v>
      </c>
      <c r="C26" s="73" t="s">
        <v>402</v>
      </c>
      <c r="D26" s="74"/>
      <c r="E26" s="75"/>
      <c r="F26" s="26" t="s">
        <v>403</v>
      </c>
      <c r="G26" s="28"/>
      <c r="H26" s="35">
        <v>1</v>
      </c>
      <c r="I26" s="30">
        <v>468.94</v>
      </c>
      <c r="J26" s="31">
        <v>468.94</v>
      </c>
      <c r="K26" s="32"/>
      <c r="L26" s="32"/>
      <c r="M26" s="32"/>
      <c r="N26" s="31">
        <v>468.94</v>
      </c>
      <c r="O26" s="33">
        <v>0</v>
      </c>
      <c r="P26" s="33">
        <v>0</v>
      </c>
      <c r="X26" s="25"/>
      <c r="Y26" s="2" t="s">
        <v>402</v>
      </c>
    </row>
    <row r="27" spans="1:25" s="3" customFormat="1" ht="45" x14ac:dyDescent="0.25">
      <c r="A27" s="26" t="s">
        <v>47</v>
      </c>
      <c r="B27" s="27" t="s">
        <v>404</v>
      </c>
      <c r="C27" s="73" t="s">
        <v>405</v>
      </c>
      <c r="D27" s="74"/>
      <c r="E27" s="75"/>
      <c r="F27" s="26" t="s">
        <v>84</v>
      </c>
      <c r="G27" s="28"/>
      <c r="H27" s="38">
        <v>0.2</v>
      </c>
      <c r="I27" s="30">
        <v>411.63</v>
      </c>
      <c r="J27" s="31">
        <v>82.33</v>
      </c>
      <c r="K27" s="32"/>
      <c r="L27" s="32"/>
      <c r="M27" s="32"/>
      <c r="N27" s="31">
        <v>82.33</v>
      </c>
      <c r="O27" s="33">
        <v>0</v>
      </c>
      <c r="P27" s="33">
        <v>0</v>
      </c>
      <c r="X27" s="25"/>
      <c r="Y27" s="2" t="s">
        <v>405</v>
      </c>
    </row>
    <row r="28" spans="1:25" s="3" customFormat="1" ht="79.5" x14ac:dyDescent="0.25">
      <c r="A28" s="26" t="s">
        <v>50</v>
      </c>
      <c r="B28" s="27" t="s">
        <v>406</v>
      </c>
      <c r="C28" s="73" t="s">
        <v>407</v>
      </c>
      <c r="D28" s="74"/>
      <c r="E28" s="75"/>
      <c r="F28" s="26" t="s">
        <v>62</v>
      </c>
      <c r="G28" s="28"/>
      <c r="H28" s="35">
        <v>2</v>
      </c>
      <c r="I28" s="30">
        <v>836.52</v>
      </c>
      <c r="J28" s="30">
        <v>1673.04</v>
      </c>
      <c r="K28" s="32"/>
      <c r="L28" s="32"/>
      <c r="M28" s="32"/>
      <c r="N28" s="30">
        <v>1673.04</v>
      </c>
      <c r="O28" s="33">
        <v>0</v>
      </c>
      <c r="P28" s="33">
        <v>0</v>
      </c>
      <c r="X28" s="25"/>
      <c r="Y28" s="2" t="s">
        <v>407</v>
      </c>
    </row>
    <row r="29" spans="1:25" s="3" customFormat="1" ht="45" x14ac:dyDescent="0.25">
      <c r="A29" s="26" t="s">
        <v>51</v>
      </c>
      <c r="B29" s="27" t="s">
        <v>408</v>
      </c>
      <c r="C29" s="73" t="s">
        <v>409</v>
      </c>
      <c r="D29" s="74"/>
      <c r="E29" s="75"/>
      <c r="F29" s="26" t="s">
        <v>36</v>
      </c>
      <c r="G29" s="28"/>
      <c r="H29" s="29">
        <v>5.0000000000000001E-4</v>
      </c>
      <c r="I29" s="30">
        <v>438750.6</v>
      </c>
      <c r="J29" s="31">
        <v>219.38</v>
      </c>
      <c r="K29" s="32"/>
      <c r="L29" s="32"/>
      <c r="M29" s="32"/>
      <c r="N29" s="31">
        <v>219.38</v>
      </c>
      <c r="O29" s="33">
        <v>0</v>
      </c>
      <c r="P29" s="33">
        <v>0</v>
      </c>
      <c r="X29" s="25"/>
      <c r="Y29" s="2" t="s">
        <v>409</v>
      </c>
    </row>
    <row r="30" spans="1:25" s="3" customFormat="1" ht="23.25" x14ac:dyDescent="0.25">
      <c r="A30" s="26" t="s">
        <v>410</v>
      </c>
      <c r="B30" s="27" t="s">
        <v>604</v>
      </c>
      <c r="C30" s="73" t="s">
        <v>605</v>
      </c>
      <c r="D30" s="74"/>
      <c r="E30" s="75"/>
      <c r="F30" s="26" t="s">
        <v>62</v>
      </c>
      <c r="G30" s="28"/>
      <c r="H30" s="35">
        <v>2</v>
      </c>
      <c r="I30" s="30">
        <v>124782</v>
      </c>
      <c r="J30" s="30">
        <v>249564</v>
      </c>
      <c r="K30" s="32"/>
      <c r="L30" s="32"/>
      <c r="M30" s="32"/>
      <c r="N30" s="32"/>
      <c r="O30" s="33">
        <v>0</v>
      </c>
      <c r="P30" s="33">
        <v>0</v>
      </c>
      <c r="X30" s="25"/>
      <c r="Y30" s="2" t="s">
        <v>605</v>
      </c>
    </row>
    <row r="31" spans="1:25" s="3" customFormat="1" ht="23.25" x14ac:dyDescent="0.25">
      <c r="A31" s="26" t="s">
        <v>606</v>
      </c>
      <c r="B31" s="27" t="s">
        <v>604</v>
      </c>
      <c r="C31" s="73" t="s">
        <v>607</v>
      </c>
      <c r="D31" s="74"/>
      <c r="E31" s="75"/>
      <c r="F31" s="26" t="s">
        <v>62</v>
      </c>
      <c r="G31" s="28"/>
      <c r="H31" s="35">
        <v>2</v>
      </c>
      <c r="I31" s="30">
        <v>45158.75</v>
      </c>
      <c r="J31" s="30">
        <v>90317.5</v>
      </c>
      <c r="K31" s="32"/>
      <c r="L31" s="32"/>
      <c r="M31" s="32"/>
      <c r="N31" s="32"/>
      <c r="O31" s="33">
        <v>0</v>
      </c>
      <c r="P31" s="33">
        <v>0</v>
      </c>
      <c r="X31" s="25"/>
      <c r="Y31" s="2" t="s">
        <v>607</v>
      </c>
    </row>
    <row r="32" spans="1:25" s="3" customFormat="1" ht="22.5" x14ac:dyDescent="0.25">
      <c r="A32" s="26" t="s">
        <v>58</v>
      </c>
      <c r="B32" s="27" t="s">
        <v>608</v>
      </c>
      <c r="C32" s="73" t="s">
        <v>609</v>
      </c>
      <c r="D32" s="74"/>
      <c r="E32" s="75"/>
      <c r="F32" s="26" t="s">
        <v>62</v>
      </c>
      <c r="G32" s="28"/>
      <c r="H32" s="35">
        <v>2</v>
      </c>
      <c r="I32" s="30">
        <v>1765.54</v>
      </c>
      <c r="J32" s="30">
        <v>3531.08</v>
      </c>
      <c r="K32" s="32"/>
      <c r="L32" s="32"/>
      <c r="M32" s="32"/>
      <c r="N32" s="30">
        <v>3531.08</v>
      </c>
      <c r="O32" s="33">
        <v>0</v>
      </c>
      <c r="P32" s="33">
        <v>0</v>
      </c>
      <c r="X32" s="25"/>
      <c r="Y32" s="2" t="s">
        <v>609</v>
      </c>
    </row>
    <row r="33" spans="1:27" s="3" customFormat="1" ht="45" x14ac:dyDescent="0.25">
      <c r="A33" s="26" t="s">
        <v>59</v>
      </c>
      <c r="B33" s="27" t="s">
        <v>413</v>
      </c>
      <c r="C33" s="73" t="s">
        <v>414</v>
      </c>
      <c r="D33" s="74"/>
      <c r="E33" s="75"/>
      <c r="F33" s="26" t="s">
        <v>62</v>
      </c>
      <c r="G33" s="28"/>
      <c r="H33" s="35">
        <v>1</v>
      </c>
      <c r="I33" s="30">
        <v>3111.83</v>
      </c>
      <c r="J33" s="30">
        <v>4342.6400000000003</v>
      </c>
      <c r="K33" s="30">
        <v>2576.91</v>
      </c>
      <c r="L33" s="31">
        <v>196.98</v>
      </c>
      <c r="M33" s="31">
        <v>92.75</v>
      </c>
      <c r="N33" s="30">
        <v>1476</v>
      </c>
      <c r="O33" s="33">
        <v>8</v>
      </c>
      <c r="P33" s="31">
        <v>0.11</v>
      </c>
      <c r="X33" s="25"/>
      <c r="Y33" s="2" t="s">
        <v>414</v>
      </c>
    </row>
    <row r="34" spans="1:27" s="3" customFormat="1" ht="45" x14ac:dyDescent="0.25">
      <c r="A34" s="26" t="s">
        <v>64</v>
      </c>
      <c r="B34" s="27" t="s">
        <v>415</v>
      </c>
      <c r="C34" s="73" t="s">
        <v>416</v>
      </c>
      <c r="D34" s="74"/>
      <c r="E34" s="75"/>
      <c r="F34" s="26" t="s">
        <v>62</v>
      </c>
      <c r="G34" s="28"/>
      <c r="H34" s="35">
        <v>4</v>
      </c>
      <c r="I34" s="30">
        <v>178.82</v>
      </c>
      <c r="J34" s="30">
        <v>1198.19</v>
      </c>
      <c r="K34" s="30">
        <v>1165.27</v>
      </c>
      <c r="L34" s="32"/>
      <c r="M34" s="32"/>
      <c r="N34" s="31">
        <v>32.92</v>
      </c>
      <c r="O34" s="31">
        <v>3.23</v>
      </c>
      <c r="P34" s="33">
        <v>0</v>
      </c>
      <c r="X34" s="25"/>
      <c r="Y34" s="2" t="s">
        <v>416</v>
      </c>
    </row>
    <row r="35" spans="1:27" s="3" customFormat="1" ht="45" x14ac:dyDescent="0.25">
      <c r="A35" s="26" t="s">
        <v>68</v>
      </c>
      <c r="B35" s="27" t="s">
        <v>610</v>
      </c>
      <c r="C35" s="73" t="s">
        <v>611</v>
      </c>
      <c r="D35" s="74"/>
      <c r="E35" s="75"/>
      <c r="F35" s="26" t="s">
        <v>62</v>
      </c>
      <c r="G35" s="28"/>
      <c r="H35" s="35">
        <v>2</v>
      </c>
      <c r="I35" s="30">
        <v>681.31</v>
      </c>
      <c r="J35" s="30">
        <v>2319.1999999999998</v>
      </c>
      <c r="K35" s="30">
        <v>2308.14</v>
      </c>
      <c r="L35" s="32"/>
      <c r="M35" s="32"/>
      <c r="N35" s="31">
        <v>11.06</v>
      </c>
      <c r="O35" s="39">
        <v>6.4</v>
      </c>
      <c r="P35" s="33">
        <v>0</v>
      </c>
      <c r="X35" s="25"/>
      <c r="Y35" s="2" t="s">
        <v>611</v>
      </c>
    </row>
    <row r="36" spans="1:27" s="3" customFormat="1" ht="22.5" x14ac:dyDescent="0.25">
      <c r="A36" s="26" t="s">
        <v>612</v>
      </c>
      <c r="B36" s="27" t="s">
        <v>418</v>
      </c>
      <c r="C36" s="73" t="s">
        <v>419</v>
      </c>
      <c r="D36" s="74"/>
      <c r="E36" s="75"/>
      <c r="F36" s="26" t="s">
        <v>420</v>
      </c>
      <c r="G36" s="28"/>
      <c r="H36" s="35">
        <v>1</v>
      </c>
      <c r="I36" s="30">
        <v>17908.330000000002</v>
      </c>
      <c r="J36" s="30">
        <v>17908.330000000002</v>
      </c>
      <c r="K36" s="32"/>
      <c r="L36" s="32"/>
      <c r="M36" s="32"/>
      <c r="N36" s="32"/>
      <c r="O36" s="33">
        <v>0</v>
      </c>
      <c r="P36" s="33">
        <v>0</v>
      </c>
      <c r="X36" s="25"/>
      <c r="Y36" s="2" t="s">
        <v>419</v>
      </c>
    </row>
    <row r="37" spans="1:27" s="3" customFormat="1" ht="45" x14ac:dyDescent="0.25">
      <c r="A37" s="26" t="s">
        <v>74</v>
      </c>
      <c r="B37" s="27" t="s">
        <v>421</v>
      </c>
      <c r="C37" s="73" t="s">
        <v>422</v>
      </c>
      <c r="D37" s="74"/>
      <c r="E37" s="75"/>
      <c r="F37" s="26" t="s">
        <v>62</v>
      </c>
      <c r="G37" s="28"/>
      <c r="H37" s="35">
        <v>1</v>
      </c>
      <c r="I37" s="30">
        <v>1242.82</v>
      </c>
      <c r="J37" s="30">
        <v>2207.2600000000002</v>
      </c>
      <c r="K37" s="30">
        <v>2082.15</v>
      </c>
      <c r="L37" s="31">
        <v>112.41</v>
      </c>
      <c r="M37" s="32"/>
      <c r="N37" s="31">
        <v>12.7</v>
      </c>
      <c r="O37" s="31">
        <v>5.95</v>
      </c>
      <c r="P37" s="31">
        <v>0.08</v>
      </c>
      <c r="X37" s="25"/>
      <c r="Y37" s="2" t="s">
        <v>422</v>
      </c>
    </row>
    <row r="38" spans="1:27" s="3" customFormat="1" ht="45" x14ac:dyDescent="0.25">
      <c r="A38" s="26" t="s">
        <v>613</v>
      </c>
      <c r="B38" s="27" t="s">
        <v>424</v>
      </c>
      <c r="C38" s="73" t="s">
        <v>425</v>
      </c>
      <c r="D38" s="74"/>
      <c r="E38" s="75"/>
      <c r="F38" s="26" t="s">
        <v>62</v>
      </c>
      <c r="G38" s="28"/>
      <c r="H38" s="35">
        <v>1</v>
      </c>
      <c r="I38" s="30">
        <v>14036.31</v>
      </c>
      <c r="J38" s="30">
        <v>14036.31</v>
      </c>
      <c r="K38" s="32"/>
      <c r="L38" s="32"/>
      <c r="M38" s="32"/>
      <c r="N38" s="32"/>
      <c r="O38" s="33">
        <v>0</v>
      </c>
      <c r="P38" s="33">
        <v>0</v>
      </c>
      <c r="X38" s="25"/>
      <c r="Y38" s="2" t="s">
        <v>425</v>
      </c>
    </row>
    <row r="39" spans="1:27" s="3" customFormat="1" ht="45" x14ac:dyDescent="0.25">
      <c r="A39" s="26" t="s">
        <v>81</v>
      </c>
      <c r="B39" s="27" t="s">
        <v>426</v>
      </c>
      <c r="C39" s="73" t="s">
        <v>427</v>
      </c>
      <c r="D39" s="74"/>
      <c r="E39" s="75"/>
      <c r="F39" s="26" t="s">
        <v>62</v>
      </c>
      <c r="G39" s="28"/>
      <c r="H39" s="35">
        <v>1</v>
      </c>
      <c r="I39" s="30">
        <v>380.48</v>
      </c>
      <c r="J39" s="31">
        <v>641.47</v>
      </c>
      <c r="K39" s="31">
        <v>569.15</v>
      </c>
      <c r="L39" s="31">
        <v>23.92</v>
      </c>
      <c r="M39" s="32"/>
      <c r="N39" s="31">
        <v>48.4</v>
      </c>
      <c r="O39" s="31">
        <v>1.74</v>
      </c>
      <c r="P39" s="31">
        <v>0.02</v>
      </c>
      <c r="X39" s="25"/>
      <c r="Y39" s="2" t="s">
        <v>427</v>
      </c>
    </row>
    <row r="40" spans="1:27" s="3" customFormat="1" ht="57" x14ac:dyDescent="0.25">
      <c r="A40" s="26" t="s">
        <v>85</v>
      </c>
      <c r="B40" s="27" t="s">
        <v>397</v>
      </c>
      <c r="C40" s="73" t="s">
        <v>398</v>
      </c>
      <c r="D40" s="74"/>
      <c r="E40" s="75"/>
      <c r="F40" s="26" t="s">
        <v>62</v>
      </c>
      <c r="G40" s="28"/>
      <c r="H40" s="35">
        <v>1</v>
      </c>
      <c r="I40" s="30">
        <v>0.83</v>
      </c>
      <c r="J40" s="31">
        <v>0.83</v>
      </c>
      <c r="K40" s="32"/>
      <c r="L40" s="32"/>
      <c r="M40" s="32"/>
      <c r="N40" s="31">
        <v>0.83</v>
      </c>
      <c r="O40" s="33">
        <v>0</v>
      </c>
      <c r="P40" s="33">
        <v>0</v>
      </c>
      <c r="X40" s="25"/>
      <c r="Y40" s="2" t="s">
        <v>398</v>
      </c>
    </row>
    <row r="41" spans="1:27" s="3" customFormat="1" ht="45" x14ac:dyDescent="0.25">
      <c r="A41" s="26" t="s">
        <v>88</v>
      </c>
      <c r="B41" s="27" t="s">
        <v>428</v>
      </c>
      <c r="C41" s="73" t="s">
        <v>429</v>
      </c>
      <c r="D41" s="74"/>
      <c r="E41" s="75"/>
      <c r="F41" s="26" t="s">
        <v>62</v>
      </c>
      <c r="G41" s="28"/>
      <c r="H41" s="35">
        <v>1</v>
      </c>
      <c r="I41" s="30">
        <v>941.02</v>
      </c>
      <c r="J41" s="31">
        <v>941.02</v>
      </c>
      <c r="K41" s="32"/>
      <c r="L41" s="32"/>
      <c r="M41" s="32"/>
      <c r="N41" s="31">
        <v>941.02</v>
      </c>
      <c r="O41" s="33">
        <v>0</v>
      </c>
      <c r="P41" s="33">
        <v>0</v>
      </c>
      <c r="X41" s="25"/>
      <c r="Y41" s="2" t="s">
        <v>429</v>
      </c>
    </row>
    <row r="42" spans="1:27" s="3" customFormat="1" ht="15" x14ac:dyDescent="0.25">
      <c r="A42" s="77" t="s">
        <v>90</v>
      </c>
      <c r="B42" s="78"/>
      <c r="C42" s="78"/>
      <c r="D42" s="78"/>
      <c r="E42" s="78"/>
      <c r="F42" s="78"/>
      <c r="G42" s="78"/>
      <c r="H42" s="78"/>
      <c r="I42" s="79"/>
      <c r="J42" s="40"/>
      <c r="K42" s="40"/>
      <c r="L42" s="40"/>
      <c r="M42" s="40"/>
      <c r="N42" s="40"/>
      <c r="O42" s="40"/>
      <c r="P42" s="40"/>
      <c r="Z42" s="41" t="s">
        <v>90</v>
      </c>
    </row>
    <row r="43" spans="1:27" s="3" customFormat="1" ht="15" x14ac:dyDescent="0.25">
      <c r="A43" s="80" t="s">
        <v>91</v>
      </c>
      <c r="B43" s="81"/>
      <c r="C43" s="81"/>
      <c r="D43" s="81"/>
      <c r="E43" s="81"/>
      <c r="F43" s="81"/>
      <c r="G43" s="81"/>
      <c r="H43" s="81"/>
      <c r="I43" s="82"/>
      <c r="J43" s="30">
        <v>59910.16</v>
      </c>
      <c r="K43" s="32"/>
      <c r="L43" s="32"/>
      <c r="M43" s="32"/>
      <c r="N43" s="32"/>
      <c r="O43" s="32"/>
      <c r="P43" s="32"/>
      <c r="Z43" s="41"/>
      <c r="AA43" s="2" t="s">
        <v>91</v>
      </c>
    </row>
    <row r="44" spans="1:27" s="3" customFormat="1" ht="15" x14ac:dyDescent="0.25">
      <c r="A44" s="80" t="s">
        <v>92</v>
      </c>
      <c r="B44" s="81"/>
      <c r="C44" s="81"/>
      <c r="D44" s="81"/>
      <c r="E44" s="81"/>
      <c r="F44" s="81"/>
      <c r="G44" s="81"/>
      <c r="H44" s="81"/>
      <c r="I44" s="82"/>
      <c r="J44" s="32"/>
      <c r="K44" s="32"/>
      <c r="L44" s="32"/>
      <c r="M44" s="32"/>
      <c r="N44" s="32"/>
      <c r="O44" s="32"/>
      <c r="P44" s="32"/>
      <c r="Z44" s="41"/>
      <c r="AA44" s="2" t="s">
        <v>92</v>
      </c>
    </row>
    <row r="45" spans="1:27" s="3" customFormat="1" ht="15" x14ac:dyDescent="0.25">
      <c r="A45" s="80" t="s">
        <v>93</v>
      </c>
      <c r="B45" s="81"/>
      <c r="C45" s="81"/>
      <c r="D45" s="81"/>
      <c r="E45" s="81"/>
      <c r="F45" s="81"/>
      <c r="G45" s="81"/>
      <c r="H45" s="81"/>
      <c r="I45" s="82"/>
      <c r="J45" s="30">
        <v>15653.74</v>
      </c>
      <c r="K45" s="32"/>
      <c r="L45" s="32"/>
      <c r="M45" s="32"/>
      <c r="N45" s="32"/>
      <c r="O45" s="32"/>
      <c r="P45" s="32"/>
      <c r="Z45" s="41"/>
      <c r="AA45" s="2" t="s">
        <v>93</v>
      </c>
    </row>
    <row r="46" spans="1:27" s="3" customFormat="1" ht="15" x14ac:dyDescent="0.25">
      <c r="A46" s="80" t="s">
        <v>94</v>
      </c>
      <c r="B46" s="81"/>
      <c r="C46" s="81"/>
      <c r="D46" s="81"/>
      <c r="E46" s="81"/>
      <c r="F46" s="81"/>
      <c r="G46" s="81"/>
      <c r="H46" s="81"/>
      <c r="I46" s="82"/>
      <c r="J46" s="31">
        <v>333.31</v>
      </c>
      <c r="K46" s="32"/>
      <c r="L46" s="32"/>
      <c r="M46" s="32"/>
      <c r="N46" s="32"/>
      <c r="O46" s="32"/>
      <c r="P46" s="32"/>
      <c r="Z46" s="41"/>
      <c r="AA46" s="2" t="s">
        <v>94</v>
      </c>
    </row>
    <row r="47" spans="1:27" s="3" customFormat="1" ht="15" x14ac:dyDescent="0.25">
      <c r="A47" s="80" t="s">
        <v>95</v>
      </c>
      <c r="B47" s="81"/>
      <c r="C47" s="81"/>
      <c r="D47" s="81"/>
      <c r="E47" s="81"/>
      <c r="F47" s="81"/>
      <c r="G47" s="81"/>
      <c r="H47" s="81"/>
      <c r="I47" s="82"/>
      <c r="J47" s="31">
        <v>92.75</v>
      </c>
      <c r="K47" s="32"/>
      <c r="L47" s="32"/>
      <c r="M47" s="32"/>
      <c r="N47" s="32"/>
      <c r="O47" s="32"/>
      <c r="P47" s="32"/>
      <c r="Z47" s="41"/>
      <c r="AA47" s="2" t="s">
        <v>95</v>
      </c>
    </row>
    <row r="48" spans="1:27" s="3" customFormat="1" ht="15" x14ac:dyDescent="0.25">
      <c r="A48" s="80" t="s">
        <v>96</v>
      </c>
      <c r="B48" s="81"/>
      <c r="C48" s="81"/>
      <c r="D48" s="81"/>
      <c r="E48" s="81"/>
      <c r="F48" s="81"/>
      <c r="G48" s="81"/>
      <c r="H48" s="81"/>
      <c r="I48" s="82"/>
      <c r="J48" s="30">
        <v>43830.36</v>
      </c>
      <c r="K48" s="32"/>
      <c r="L48" s="32"/>
      <c r="M48" s="32"/>
      <c r="N48" s="32"/>
      <c r="O48" s="32"/>
      <c r="P48" s="32"/>
      <c r="Z48" s="41"/>
      <c r="AA48" s="2" t="s">
        <v>96</v>
      </c>
    </row>
    <row r="49" spans="1:27" s="3" customFormat="1" ht="15" x14ac:dyDescent="0.25">
      <c r="A49" s="80" t="s">
        <v>97</v>
      </c>
      <c r="B49" s="81"/>
      <c r="C49" s="81"/>
      <c r="D49" s="81"/>
      <c r="E49" s="81"/>
      <c r="F49" s="81"/>
      <c r="G49" s="81"/>
      <c r="H49" s="81"/>
      <c r="I49" s="82"/>
      <c r="J49" s="30">
        <v>70584.740000000005</v>
      </c>
      <c r="K49" s="32"/>
      <c r="L49" s="32"/>
      <c r="M49" s="32"/>
      <c r="N49" s="32"/>
      <c r="O49" s="32"/>
      <c r="P49" s="32"/>
      <c r="Z49" s="41"/>
      <c r="AA49" s="2" t="s">
        <v>97</v>
      </c>
    </row>
    <row r="50" spans="1:27" s="3" customFormat="1" ht="15" x14ac:dyDescent="0.25">
      <c r="A50" s="80" t="s">
        <v>92</v>
      </c>
      <c r="B50" s="81"/>
      <c r="C50" s="81"/>
      <c r="D50" s="81"/>
      <c r="E50" s="81"/>
      <c r="F50" s="81"/>
      <c r="G50" s="81"/>
      <c r="H50" s="81"/>
      <c r="I50" s="82"/>
      <c r="J50" s="32"/>
      <c r="K50" s="32"/>
      <c r="L50" s="32"/>
      <c r="M50" s="32"/>
      <c r="N50" s="32"/>
      <c r="O50" s="32"/>
      <c r="P50" s="32"/>
      <c r="Z50" s="41"/>
      <c r="AA50" s="2" t="s">
        <v>92</v>
      </c>
    </row>
    <row r="51" spans="1:27" s="3" customFormat="1" ht="15" x14ac:dyDescent="0.25">
      <c r="A51" s="80" t="s">
        <v>98</v>
      </c>
      <c r="B51" s="81"/>
      <c r="C51" s="81"/>
      <c r="D51" s="81"/>
      <c r="E51" s="81"/>
      <c r="F51" s="81"/>
      <c r="G51" s="81"/>
      <c r="H51" s="81"/>
      <c r="I51" s="82"/>
      <c r="J51" s="30">
        <v>9603.42</v>
      </c>
      <c r="K51" s="32"/>
      <c r="L51" s="32"/>
      <c r="M51" s="32"/>
      <c r="N51" s="32"/>
      <c r="O51" s="32"/>
      <c r="P51" s="32"/>
      <c r="Z51" s="41"/>
      <c r="AA51" s="2" t="s">
        <v>98</v>
      </c>
    </row>
    <row r="52" spans="1:27" s="3" customFormat="1" ht="15" x14ac:dyDescent="0.25">
      <c r="A52" s="80" t="s">
        <v>99</v>
      </c>
      <c r="B52" s="81"/>
      <c r="C52" s="81"/>
      <c r="D52" s="81"/>
      <c r="E52" s="81"/>
      <c r="F52" s="81"/>
      <c r="G52" s="81"/>
      <c r="H52" s="81"/>
      <c r="I52" s="82"/>
      <c r="J52" s="31">
        <v>136.33000000000001</v>
      </c>
      <c r="K52" s="32"/>
      <c r="L52" s="32"/>
      <c r="M52" s="32"/>
      <c r="N52" s="32"/>
      <c r="O52" s="32"/>
      <c r="P52" s="32"/>
      <c r="Z52" s="41"/>
      <c r="AA52" s="2" t="s">
        <v>99</v>
      </c>
    </row>
    <row r="53" spans="1:27" s="3" customFormat="1" ht="15" x14ac:dyDescent="0.25">
      <c r="A53" s="80" t="s">
        <v>101</v>
      </c>
      <c r="B53" s="81"/>
      <c r="C53" s="81"/>
      <c r="D53" s="81"/>
      <c r="E53" s="81"/>
      <c r="F53" s="81"/>
      <c r="G53" s="81"/>
      <c r="H53" s="81"/>
      <c r="I53" s="82"/>
      <c r="J53" s="30">
        <v>42310.38</v>
      </c>
      <c r="K53" s="32"/>
      <c r="L53" s="32"/>
      <c r="M53" s="32"/>
      <c r="N53" s="32"/>
      <c r="O53" s="32"/>
      <c r="P53" s="32"/>
      <c r="Z53" s="41"/>
      <c r="AA53" s="2" t="s">
        <v>101</v>
      </c>
    </row>
    <row r="54" spans="1:27" s="3" customFormat="1" ht="15" x14ac:dyDescent="0.25">
      <c r="A54" s="80" t="s">
        <v>102</v>
      </c>
      <c r="B54" s="81"/>
      <c r="C54" s="81"/>
      <c r="D54" s="81"/>
      <c r="E54" s="81"/>
      <c r="F54" s="81"/>
      <c r="G54" s="81"/>
      <c r="H54" s="81"/>
      <c r="I54" s="82"/>
      <c r="J54" s="30">
        <v>11620.14</v>
      </c>
      <c r="K54" s="32"/>
      <c r="L54" s="32"/>
      <c r="M54" s="32"/>
      <c r="N54" s="32"/>
      <c r="O54" s="32"/>
      <c r="P54" s="32"/>
      <c r="Z54" s="41"/>
      <c r="AA54" s="2" t="s">
        <v>102</v>
      </c>
    </row>
    <row r="55" spans="1:27" s="3" customFormat="1" ht="15" x14ac:dyDescent="0.25">
      <c r="A55" s="80" t="s">
        <v>103</v>
      </c>
      <c r="B55" s="81"/>
      <c r="C55" s="81"/>
      <c r="D55" s="81"/>
      <c r="E55" s="81"/>
      <c r="F55" s="81"/>
      <c r="G55" s="81"/>
      <c r="H55" s="81"/>
      <c r="I55" s="82"/>
      <c r="J55" s="30">
        <v>6914.47</v>
      </c>
      <c r="K55" s="32"/>
      <c r="L55" s="32"/>
      <c r="M55" s="32"/>
      <c r="N55" s="32"/>
      <c r="O55" s="32"/>
      <c r="P55" s="32"/>
      <c r="Z55" s="41"/>
      <c r="AA55" s="2" t="s">
        <v>103</v>
      </c>
    </row>
    <row r="56" spans="1:27" s="3" customFormat="1" ht="15" x14ac:dyDescent="0.25">
      <c r="A56" s="80" t="s">
        <v>372</v>
      </c>
      <c r="B56" s="81"/>
      <c r="C56" s="81"/>
      <c r="D56" s="81"/>
      <c r="E56" s="81"/>
      <c r="F56" s="81"/>
      <c r="G56" s="81"/>
      <c r="H56" s="81"/>
      <c r="I56" s="82"/>
      <c r="J56" s="30">
        <v>16214.59</v>
      </c>
      <c r="K56" s="32"/>
      <c r="L56" s="32"/>
      <c r="M56" s="32"/>
      <c r="N56" s="32"/>
      <c r="O56" s="32"/>
      <c r="P56" s="32"/>
      <c r="Z56" s="41"/>
      <c r="AA56" s="2" t="s">
        <v>372</v>
      </c>
    </row>
    <row r="57" spans="1:27" s="3" customFormat="1" ht="15" x14ac:dyDescent="0.25">
      <c r="A57" s="80" t="s">
        <v>92</v>
      </c>
      <c r="B57" s="81"/>
      <c r="C57" s="81"/>
      <c r="D57" s="81"/>
      <c r="E57" s="81"/>
      <c r="F57" s="81"/>
      <c r="G57" s="81"/>
      <c r="H57" s="81"/>
      <c r="I57" s="82"/>
      <c r="J57" s="32"/>
      <c r="K57" s="32"/>
      <c r="L57" s="32"/>
      <c r="M57" s="32"/>
      <c r="N57" s="32"/>
      <c r="O57" s="32"/>
      <c r="P57" s="32"/>
      <c r="Z57" s="41"/>
      <c r="AA57" s="2" t="s">
        <v>92</v>
      </c>
    </row>
    <row r="58" spans="1:27" s="3" customFormat="1" ht="15" x14ac:dyDescent="0.25">
      <c r="A58" s="80" t="s">
        <v>98</v>
      </c>
      <c r="B58" s="81"/>
      <c r="C58" s="81"/>
      <c r="D58" s="81"/>
      <c r="E58" s="81"/>
      <c r="F58" s="81"/>
      <c r="G58" s="81"/>
      <c r="H58" s="81"/>
      <c r="I58" s="82"/>
      <c r="J58" s="30">
        <v>6050.32</v>
      </c>
      <c r="K58" s="32"/>
      <c r="L58" s="32"/>
      <c r="M58" s="32"/>
      <c r="N58" s="32"/>
      <c r="O58" s="32"/>
      <c r="P58" s="32"/>
      <c r="Z58" s="41"/>
      <c r="AA58" s="2" t="s">
        <v>98</v>
      </c>
    </row>
    <row r="59" spans="1:27" s="3" customFormat="1" ht="15" x14ac:dyDescent="0.25">
      <c r="A59" s="80" t="s">
        <v>99</v>
      </c>
      <c r="B59" s="81"/>
      <c r="C59" s="81"/>
      <c r="D59" s="81"/>
      <c r="E59" s="81"/>
      <c r="F59" s="81"/>
      <c r="G59" s="81"/>
      <c r="H59" s="81"/>
      <c r="I59" s="82"/>
      <c r="J59" s="31">
        <v>196.98</v>
      </c>
      <c r="K59" s="32"/>
      <c r="L59" s="32"/>
      <c r="M59" s="32"/>
      <c r="N59" s="32"/>
      <c r="O59" s="32"/>
      <c r="P59" s="32"/>
      <c r="Z59" s="41"/>
      <c r="AA59" s="2" t="s">
        <v>99</v>
      </c>
    </row>
    <row r="60" spans="1:27" s="3" customFormat="1" ht="15" x14ac:dyDescent="0.25">
      <c r="A60" s="80" t="s">
        <v>100</v>
      </c>
      <c r="B60" s="81"/>
      <c r="C60" s="81"/>
      <c r="D60" s="81"/>
      <c r="E60" s="81"/>
      <c r="F60" s="81"/>
      <c r="G60" s="81"/>
      <c r="H60" s="81"/>
      <c r="I60" s="82"/>
      <c r="J60" s="31">
        <v>92.75</v>
      </c>
      <c r="K60" s="32"/>
      <c r="L60" s="32"/>
      <c r="M60" s="32"/>
      <c r="N60" s="32"/>
      <c r="O60" s="32"/>
      <c r="P60" s="32"/>
      <c r="Z60" s="41"/>
      <c r="AA60" s="2" t="s">
        <v>100</v>
      </c>
    </row>
    <row r="61" spans="1:27" s="3" customFormat="1" ht="15" x14ac:dyDescent="0.25">
      <c r="A61" s="80" t="s">
        <v>101</v>
      </c>
      <c r="B61" s="81"/>
      <c r="C61" s="81"/>
      <c r="D61" s="81"/>
      <c r="E61" s="81"/>
      <c r="F61" s="81"/>
      <c r="G61" s="81"/>
      <c r="H61" s="81"/>
      <c r="I61" s="82"/>
      <c r="J61" s="30">
        <v>1519.98</v>
      </c>
      <c r="K61" s="32"/>
      <c r="L61" s="32"/>
      <c r="M61" s="32"/>
      <c r="N61" s="32"/>
      <c r="O61" s="32"/>
      <c r="P61" s="32"/>
      <c r="Z61" s="41"/>
      <c r="AA61" s="2" t="s">
        <v>101</v>
      </c>
    </row>
    <row r="62" spans="1:27" s="3" customFormat="1" ht="15" x14ac:dyDescent="0.25">
      <c r="A62" s="80" t="s">
        <v>102</v>
      </c>
      <c r="B62" s="81"/>
      <c r="C62" s="81"/>
      <c r="D62" s="81"/>
      <c r="E62" s="81"/>
      <c r="F62" s="81"/>
      <c r="G62" s="81"/>
      <c r="H62" s="81"/>
      <c r="I62" s="82"/>
      <c r="J62" s="30">
        <v>5528.76</v>
      </c>
      <c r="K62" s="32"/>
      <c r="L62" s="32"/>
      <c r="M62" s="32"/>
      <c r="N62" s="32"/>
      <c r="O62" s="32"/>
      <c r="P62" s="32"/>
      <c r="Z62" s="41"/>
      <c r="AA62" s="2" t="s">
        <v>102</v>
      </c>
    </row>
    <row r="63" spans="1:27" s="3" customFormat="1" ht="15" x14ac:dyDescent="0.25">
      <c r="A63" s="80" t="s">
        <v>103</v>
      </c>
      <c r="B63" s="81"/>
      <c r="C63" s="81"/>
      <c r="D63" s="81"/>
      <c r="E63" s="81"/>
      <c r="F63" s="81"/>
      <c r="G63" s="81"/>
      <c r="H63" s="81"/>
      <c r="I63" s="82"/>
      <c r="J63" s="30">
        <v>2825.8</v>
      </c>
      <c r="K63" s="32"/>
      <c r="L63" s="32"/>
      <c r="M63" s="32"/>
      <c r="N63" s="32"/>
      <c r="O63" s="32"/>
      <c r="P63" s="32"/>
      <c r="Z63" s="41"/>
      <c r="AA63" s="2" t="s">
        <v>103</v>
      </c>
    </row>
    <row r="64" spans="1:27" s="3" customFormat="1" ht="15" x14ac:dyDescent="0.25">
      <c r="A64" s="80" t="s">
        <v>373</v>
      </c>
      <c r="B64" s="81"/>
      <c r="C64" s="81"/>
      <c r="D64" s="81"/>
      <c r="E64" s="81"/>
      <c r="F64" s="81"/>
      <c r="G64" s="81"/>
      <c r="H64" s="81"/>
      <c r="I64" s="82"/>
      <c r="J64" s="30">
        <v>371826.14</v>
      </c>
      <c r="K64" s="32"/>
      <c r="L64" s="32"/>
      <c r="M64" s="32"/>
      <c r="N64" s="32"/>
      <c r="O64" s="32"/>
      <c r="P64" s="32"/>
      <c r="Z64" s="41"/>
      <c r="AA64" s="2" t="s">
        <v>373</v>
      </c>
    </row>
    <row r="65" spans="1:28" s="3" customFormat="1" ht="15" x14ac:dyDescent="0.25">
      <c r="A65" s="80" t="s">
        <v>430</v>
      </c>
      <c r="B65" s="81"/>
      <c r="C65" s="81"/>
      <c r="D65" s="81"/>
      <c r="E65" s="81"/>
      <c r="F65" s="81"/>
      <c r="G65" s="81"/>
      <c r="H65" s="81"/>
      <c r="I65" s="82"/>
      <c r="J65" s="30">
        <v>371826.14</v>
      </c>
      <c r="K65" s="32"/>
      <c r="L65" s="32"/>
      <c r="M65" s="32"/>
      <c r="N65" s="32"/>
      <c r="O65" s="32"/>
      <c r="P65" s="32"/>
      <c r="Z65" s="41"/>
      <c r="AA65" s="2" t="s">
        <v>430</v>
      </c>
    </row>
    <row r="66" spans="1:28" s="3" customFormat="1" ht="15" x14ac:dyDescent="0.25">
      <c r="A66" s="80" t="s">
        <v>104</v>
      </c>
      <c r="B66" s="81"/>
      <c r="C66" s="81"/>
      <c r="D66" s="81"/>
      <c r="E66" s="81"/>
      <c r="F66" s="81"/>
      <c r="G66" s="81"/>
      <c r="H66" s="81"/>
      <c r="I66" s="82"/>
      <c r="J66" s="30">
        <v>15746.49</v>
      </c>
      <c r="K66" s="32"/>
      <c r="L66" s="32"/>
      <c r="M66" s="32"/>
      <c r="N66" s="32"/>
      <c r="O66" s="32"/>
      <c r="P66" s="32"/>
      <c r="Z66" s="41"/>
      <c r="AA66" s="2" t="s">
        <v>104</v>
      </c>
    </row>
    <row r="67" spans="1:28" s="3" customFormat="1" ht="15" x14ac:dyDescent="0.25">
      <c r="A67" s="80" t="s">
        <v>105</v>
      </c>
      <c r="B67" s="81"/>
      <c r="C67" s="81"/>
      <c r="D67" s="81"/>
      <c r="E67" s="81"/>
      <c r="F67" s="81"/>
      <c r="G67" s="81"/>
      <c r="H67" s="81"/>
      <c r="I67" s="82"/>
      <c r="J67" s="30">
        <v>17148.900000000001</v>
      </c>
      <c r="K67" s="32"/>
      <c r="L67" s="32"/>
      <c r="M67" s="32"/>
      <c r="N67" s="32"/>
      <c r="O67" s="32"/>
      <c r="P67" s="32"/>
      <c r="Z67" s="41"/>
      <c r="AA67" s="2" t="s">
        <v>105</v>
      </c>
    </row>
    <row r="68" spans="1:28" s="3" customFormat="1" ht="15" x14ac:dyDescent="0.25">
      <c r="A68" s="80" t="s">
        <v>106</v>
      </c>
      <c r="B68" s="81"/>
      <c r="C68" s="81"/>
      <c r="D68" s="81"/>
      <c r="E68" s="81"/>
      <c r="F68" s="81"/>
      <c r="G68" s="81"/>
      <c r="H68" s="81"/>
      <c r="I68" s="82"/>
      <c r="J68" s="30">
        <v>9740.27</v>
      </c>
      <c r="K68" s="32"/>
      <c r="L68" s="32"/>
      <c r="M68" s="32"/>
      <c r="N68" s="32"/>
      <c r="O68" s="32"/>
      <c r="P68" s="32"/>
      <c r="Z68" s="41"/>
      <c r="AA68" s="2" t="s">
        <v>106</v>
      </c>
    </row>
    <row r="69" spans="1:28" s="3" customFormat="1" ht="15" x14ac:dyDescent="0.25">
      <c r="A69" s="77" t="s">
        <v>107</v>
      </c>
      <c r="B69" s="78"/>
      <c r="C69" s="78"/>
      <c r="D69" s="78"/>
      <c r="E69" s="78"/>
      <c r="F69" s="78"/>
      <c r="G69" s="78"/>
      <c r="H69" s="78"/>
      <c r="I69" s="79"/>
      <c r="J69" s="42">
        <v>458625.47</v>
      </c>
      <c r="K69" s="40"/>
      <c r="L69" s="40"/>
      <c r="M69" s="40"/>
      <c r="N69" s="40"/>
      <c r="O69" s="43">
        <v>42.547815100000001</v>
      </c>
      <c r="P69" s="43">
        <v>0.2069483</v>
      </c>
      <c r="Z69" s="41"/>
      <c r="AB69" s="41" t="s">
        <v>107</v>
      </c>
    </row>
    <row r="70" spans="1:28" s="3" customFormat="1" ht="15" x14ac:dyDescent="0.25">
      <c r="A70" s="80" t="s">
        <v>92</v>
      </c>
      <c r="B70" s="81"/>
      <c r="C70" s="81"/>
      <c r="D70" s="81"/>
      <c r="E70" s="81"/>
      <c r="F70" s="81"/>
      <c r="G70" s="81"/>
      <c r="H70" s="81"/>
      <c r="I70" s="82"/>
      <c r="J70" s="32"/>
      <c r="K70" s="32"/>
      <c r="L70" s="32"/>
      <c r="M70" s="32"/>
      <c r="N70" s="32"/>
      <c r="O70" s="32"/>
      <c r="P70" s="32"/>
      <c r="Z70" s="41"/>
      <c r="AA70" s="2" t="s">
        <v>92</v>
      </c>
      <c r="AB70" s="41"/>
    </row>
    <row r="71" spans="1:28" s="3" customFormat="1" ht="15" x14ac:dyDescent="0.25">
      <c r="A71" s="80" t="s">
        <v>431</v>
      </c>
      <c r="B71" s="81"/>
      <c r="C71" s="81"/>
      <c r="D71" s="81"/>
      <c r="E71" s="81"/>
      <c r="F71" s="81"/>
      <c r="G71" s="81"/>
      <c r="H71" s="81"/>
      <c r="I71" s="82"/>
      <c r="J71" s="30">
        <v>34901.879999999997</v>
      </c>
      <c r="K71" s="32"/>
      <c r="L71" s="32"/>
      <c r="M71" s="32"/>
      <c r="N71" s="32"/>
      <c r="O71" s="32"/>
      <c r="P71" s="32"/>
      <c r="Z71" s="41"/>
      <c r="AA71" s="2" t="s">
        <v>431</v>
      </c>
      <c r="AB71" s="41"/>
    </row>
    <row r="72" spans="1:28" s="3" customFormat="1" ht="15" x14ac:dyDescent="0.25">
      <c r="A72" s="80" t="s">
        <v>432</v>
      </c>
      <c r="B72" s="81"/>
      <c r="C72" s="81"/>
      <c r="D72" s="81"/>
      <c r="E72" s="81"/>
      <c r="F72" s="81"/>
      <c r="G72" s="81"/>
      <c r="H72" s="81"/>
      <c r="I72" s="82"/>
      <c r="J72" s="30">
        <v>357789.83</v>
      </c>
      <c r="K72" s="32"/>
      <c r="L72" s="32"/>
      <c r="M72" s="32"/>
      <c r="N72" s="32"/>
      <c r="O72" s="32"/>
      <c r="P72" s="32"/>
      <c r="Z72" s="41"/>
      <c r="AA72" s="2" t="s">
        <v>432</v>
      </c>
      <c r="AB72" s="41"/>
    </row>
    <row r="73" spans="1:28" s="3" customFormat="1" ht="3" customHeight="1" x14ac:dyDescent="0.25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6"/>
      <c r="M73" s="46"/>
      <c r="N73" s="46"/>
      <c r="O73" s="47"/>
      <c r="P73" s="47"/>
    </row>
    <row r="74" spans="1:28" s="3" customFormat="1" ht="53.2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28" s="3" customFormat="1" ht="15" x14ac:dyDescent="0.25">
      <c r="A75" s="4"/>
      <c r="B75" s="4"/>
      <c r="C75" s="4"/>
      <c r="D75" s="4"/>
      <c r="E75" s="4"/>
      <c r="F75" s="4"/>
      <c r="G75" s="4"/>
      <c r="H75" s="8"/>
      <c r="I75" s="83"/>
      <c r="J75" s="83"/>
      <c r="K75" s="83"/>
      <c r="L75" s="4"/>
      <c r="M75" s="4"/>
      <c r="N75" s="4"/>
      <c r="O75" s="4"/>
      <c r="P75" s="4"/>
    </row>
    <row r="76" spans="1:28" s="3" customFormat="1" ht="15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1:28" s="3" customFormat="1" ht="15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</row>
  </sheetData>
  <mergeCells count="74">
    <mergeCell ref="A71:I71"/>
    <mergeCell ref="A72:I72"/>
    <mergeCell ref="I75:K75"/>
    <mergeCell ref="A66:I66"/>
    <mergeCell ref="A67:I67"/>
    <mergeCell ref="A68:I68"/>
    <mergeCell ref="A69:I69"/>
    <mergeCell ref="A70:I70"/>
    <mergeCell ref="A61:I61"/>
    <mergeCell ref="A62:I62"/>
    <mergeCell ref="A63:I63"/>
    <mergeCell ref="A64:I64"/>
    <mergeCell ref="A65:I65"/>
    <mergeCell ref="A56:I56"/>
    <mergeCell ref="A57:I57"/>
    <mergeCell ref="A58:I58"/>
    <mergeCell ref="A59:I59"/>
    <mergeCell ref="A60:I60"/>
    <mergeCell ref="A51:I51"/>
    <mergeCell ref="A52:I52"/>
    <mergeCell ref="A53:I53"/>
    <mergeCell ref="A54:I54"/>
    <mergeCell ref="A55:I55"/>
    <mergeCell ref="A46:I46"/>
    <mergeCell ref="A47:I47"/>
    <mergeCell ref="A48:I48"/>
    <mergeCell ref="A49:I49"/>
    <mergeCell ref="A50:I50"/>
    <mergeCell ref="C41:E41"/>
    <mergeCell ref="A42:I42"/>
    <mergeCell ref="A43:I43"/>
    <mergeCell ref="A44:I44"/>
    <mergeCell ref="A45:I45"/>
    <mergeCell ref="C36:E36"/>
    <mergeCell ref="C37:E37"/>
    <mergeCell ref="C38:E38"/>
    <mergeCell ref="C39:E39"/>
    <mergeCell ref="C40:E40"/>
    <mergeCell ref="C31:E31"/>
    <mergeCell ref="C32:E32"/>
    <mergeCell ref="C33:E33"/>
    <mergeCell ref="C34:E34"/>
    <mergeCell ref="C35:E35"/>
    <mergeCell ref="C26:E26"/>
    <mergeCell ref="C27:E27"/>
    <mergeCell ref="C28:E28"/>
    <mergeCell ref="C29:E29"/>
    <mergeCell ref="C30:E30"/>
    <mergeCell ref="C21:E21"/>
    <mergeCell ref="A22:P22"/>
    <mergeCell ref="C23:E23"/>
    <mergeCell ref="C24:E24"/>
    <mergeCell ref="C25:E25"/>
    <mergeCell ref="A8:P8"/>
    <mergeCell ref="C9:G9"/>
    <mergeCell ref="E16:P16"/>
    <mergeCell ref="A18:A20"/>
    <mergeCell ref="B18:B20"/>
    <mergeCell ref="C18:E20"/>
    <mergeCell ref="F18:F20"/>
    <mergeCell ref="G18:H18"/>
    <mergeCell ref="I18:N18"/>
    <mergeCell ref="O18:O20"/>
    <mergeCell ref="P18:P20"/>
    <mergeCell ref="G19:G20"/>
    <mergeCell ref="H19:H20"/>
    <mergeCell ref="I19:I20"/>
    <mergeCell ref="J19:J20"/>
    <mergeCell ref="K19:N19"/>
    <mergeCell ref="A2:P2"/>
    <mergeCell ref="A3:P3"/>
    <mergeCell ref="A5:P5"/>
    <mergeCell ref="A6:P6"/>
    <mergeCell ref="A7:P7"/>
  </mergeCells>
  <printOptions horizontalCentered="1"/>
  <pageMargins left="0.39370077848434498" right="0.39370077848434498" top="0.31496062874794001" bottom="0.31496062874794001" header="0.118110239505768" footer="0.118110239505768"/>
  <pageSetup paperSize="9" scale="78" fitToHeight="0" orientation="landscape" r:id="rId1"/>
  <headerFooter>
    <oddFooter>&amp;RСтраница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5"/>
  <sheetViews>
    <sheetView topLeftCell="A46" workbookViewId="0">
      <selection activeCell="G16" sqref="G16:H16"/>
    </sheetView>
  </sheetViews>
  <sheetFormatPr defaultColWidth="9.140625" defaultRowHeight="11.25" customHeight="1" x14ac:dyDescent="0.2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9.42578125" style="1" customWidth="1"/>
    <col min="8" max="8" width="10.140625" style="1" customWidth="1"/>
    <col min="9" max="9" width="11.85546875" style="1" customWidth="1"/>
    <col min="10" max="10" width="12.140625" style="1" customWidth="1"/>
    <col min="11" max="11" width="8.5703125" style="1" customWidth="1"/>
    <col min="12" max="12" width="11.85546875" style="1" customWidth="1"/>
    <col min="13" max="13" width="9.7109375" style="1" customWidth="1"/>
    <col min="14" max="14" width="9.140625" style="1"/>
    <col min="15" max="16" width="11" style="1" customWidth="1"/>
    <col min="17" max="19" width="8.7109375" style="1" customWidth="1"/>
    <col min="20" max="21" width="176.7109375" style="2" hidden="1" customWidth="1"/>
    <col min="22" max="22" width="52.140625" style="2" hidden="1" customWidth="1"/>
    <col min="23" max="23" width="126.7109375" style="2" hidden="1" customWidth="1"/>
    <col min="24" max="24" width="176.7109375" style="2" hidden="1" customWidth="1"/>
    <col min="25" max="25" width="34.140625" style="2" hidden="1" customWidth="1"/>
    <col min="26" max="26" width="176.7109375" style="2" hidden="1" customWidth="1"/>
    <col min="27" max="29" width="103.28515625" style="2" hidden="1" customWidth="1"/>
    <col min="30" max="16384" width="9.140625" style="1"/>
  </cols>
  <sheetData>
    <row r="1" spans="1:23" s="3" customFormat="1" ht="15" x14ac:dyDescent="0.25">
      <c r="A1" s="4"/>
      <c r="B1" s="4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4"/>
      <c r="O1" s="4"/>
      <c r="P1" s="4"/>
    </row>
    <row r="2" spans="1:23" s="3" customFormat="1" ht="15" x14ac:dyDescent="0.25">
      <c r="A2" s="59" t="s">
        <v>614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T2" s="6" t="s">
        <v>614</v>
      </c>
    </row>
    <row r="3" spans="1:23" s="3" customFormat="1" ht="15" x14ac:dyDescent="0.25">
      <c r="A3" s="60" t="s">
        <v>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</row>
    <row r="4" spans="1:23" s="3" customFormat="1" ht="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23" s="3" customFormat="1" ht="28.5" customHeight="1" x14ac:dyDescent="0.25">
      <c r="A5" s="61" t="s">
        <v>615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23" s="3" customFormat="1" ht="21" customHeight="1" x14ac:dyDescent="0.25">
      <c r="A6" s="62" t="s">
        <v>3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23" s="3" customFormat="1" ht="15" x14ac:dyDescent="0.25">
      <c r="A7" s="63" t="s">
        <v>616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U7" s="6" t="s">
        <v>616</v>
      </c>
    </row>
    <row r="8" spans="1:23" s="3" customFormat="1" ht="15.75" customHeight="1" x14ac:dyDescent="0.25">
      <c r="A8" s="62" t="s">
        <v>5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</row>
    <row r="9" spans="1:23" s="3" customFormat="1" ht="15" x14ac:dyDescent="0.25">
      <c r="A9" s="4"/>
      <c r="B9" s="8" t="s">
        <v>6</v>
      </c>
      <c r="C9" s="64" t="s">
        <v>617</v>
      </c>
      <c r="D9" s="64"/>
      <c r="E9" s="64"/>
      <c r="F9" s="64"/>
      <c r="G9" s="64"/>
      <c r="H9" s="9"/>
      <c r="I9" s="9"/>
      <c r="J9" s="9"/>
      <c r="K9" s="9"/>
      <c r="L9" s="9"/>
      <c r="M9" s="9"/>
      <c r="N9" s="9"/>
      <c r="O9" s="4"/>
      <c r="P9" s="4"/>
      <c r="V9" s="10" t="s">
        <v>617</v>
      </c>
    </row>
    <row r="10" spans="1:23" s="3" customFormat="1" ht="12.75" customHeight="1" x14ac:dyDescent="0.25">
      <c r="B10" s="11" t="s">
        <v>8</v>
      </c>
      <c r="C10" s="11"/>
      <c r="D10" s="12"/>
      <c r="E10" s="13">
        <v>454115.57</v>
      </c>
      <c r="F10" s="14" t="s">
        <v>9</v>
      </c>
      <c r="H10" s="11"/>
      <c r="I10" s="11"/>
      <c r="J10" s="11"/>
      <c r="K10" s="11"/>
      <c r="L10" s="11"/>
      <c r="M10" s="15"/>
      <c r="N10" s="11"/>
    </row>
    <row r="11" spans="1:23" s="3" customFormat="1" ht="12.75" customHeight="1" x14ac:dyDescent="0.25">
      <c r="B11" s="11" t="s">
        <v>10</v>
      </c>
      <c r="D11" s="12"/>
      <c r="E11" s="13">
        <v>454115.57</v>
      </c>
      <c r="F11" s="14" t="s">
        <v>9</v>
      </c>
      <c r="H11" s="11"/>
      <c r="I11" s="11"/>
      <c r="J11" s="11"/>
      <c r="K11" s="11"/>
      <c r="L11" s="11"/>
      <c r="M11" s="15"/>
      <c r="N11" s="11"/>
    </row>
    <row r="12" spans="1:23" s="3" customFormat="1" ht="12.75" customHeight="1" x14ac:dyDescent="0.25">
      <c r="B12" s="11" t="s">
        <v>11</v>
      </c>
      <c r="C12" s="11"/>
      <c r="D12" s="12"/>
      <c r="E12" s="13">
        <v>57065.74</v>
      </c>
      <c r="F12" s="14" t="s">
        <v>9</v>
      </c>
      <c r="H12" s="11"/>
      <c r="J12" s="11"/>
      <c r="K12" s="11"/>
      <c r="L12" s="11"/>
      <c r="M12" s="5"/>
      <c r="N12" s="16"/>
    </row>
    <row r="13" spans="1:23" s="3" customFormat="1" ht="12.75" customHeight="1" x14ac:dyDescent="0.25">
      <c r="B13" s="11" t="s">
        <v>12</v>
      </c>
      <c r="C13" s="11"/>
      <c r="D13" s="17"/>
      <c r="E13" s="13">
        <v>105.66</v>
      </c>
      <c r="F13" s="14" t="s">
        <v>13</v>
      </c>
      <c r="H13" s="11"/>
      <c r="J13" s="11"/>
      <c r="K13" s="11"/>
      <c r="L13" s="11"/>
      <c r="M13" s="18"/>
      <c r="N13" s="14"/>
    </row>
    <row r="14" spans="1:23" s="3" customFormat="1" ht="15" x14ac:dyDescent="0.25">
      <c r="A14" s="4"/>
      <c r="B14" s="8" t="s">
        <v>14</v>
      </c>
      <c r="C14" s="8"/>
      <c r="D14" s="4"/>
      <c r="E14" s="65" t="s">
        <v>618</v>
      </c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W14" s="10" t="s">
        <v>618</v>
      </c>
    </row>
    <row r="15" spans="1:23" s="3" customFormat="1" ht="12.75" customHeight="1" x14ac:dyDescent="0.25">
      <c r="A15" s="8"/>
      <c r="B15" s="8"/>
      <c r="C15" s="4"/>
      <c r="D15" s="8"/>
      <c r="E15" s="19"/>
      <c r="F15" s="20"/>
      <c r="G15" s="21"/>
      <c r="H15" s="21"/>
      <c r="I15" s="8"/>
      <c r="J15" s="8"/>
      <c r="K15" s="8"/>
      <c r="L15" s="22"/>
      <c r="M15" s="8"/>
      <c r="N15" s="4"/>
      <c r="O15" s="4"/>
      <c r="P15" s="4"/>
    </row>
    <row r="16" spans="1:23" s="3" customFormat="1" ht="36" customHeight="1" x14ac:dyDescent="0.25">
      <c r="A16" s="66" t="s">
        <v>16</v>
      </c>
      <c r="B16" s="66" t="s">
        <v>17</v>
      </c>
      <c r="C16" s="66" t="s">
        <v>18</v>
      </c>
      <c r="D16" s="66"/>
      <c r="E16" s="66"/>
      <c r="F16" s="66" t="s">
        <v>19</v>
      </c>
      <c r="G16" s="67" t="s">
        <v>20</v>
      </c>
      <c r="H16" s="68"/>
      <c r="I16" s="66" t="s">
        <v>21</v>
      </c>
      <c r="J16" s="66"/>
      <c r="K16" s="66"/>
      <c r="L16" s="66"/>
      <c r="M16" s="66"/>
      <c r="N16" s="66"/>
      <c r="O16" s="66" t="s">
        <v>22</v>
      </c>
      <c r="P16" s="66" t="s">
        <v>23</v>
      </c>
    </row>
    <row r="17" spans="1:25" s="3" customFormat="1" ht="36.75" customHeight="1" x14ac:dyDescent="0.25">
      <c r="A17" s="66"/>
      <c r="B17" s="66"/>
      <c r="C17" s="66"/>
      <c r="D17" s="66"/>
      <c r="E17" s="66"/>
      <c r="F17" s="66"/>
      <c r="G17" s="69" t="s">
        <v>24</v>
      </c>
      <c r="H17" s="69" t="s">
        <v>25</v>
      </c>
      <c r="I17" s="66" t="s">
        <v>24</v>
      </c>
      <c r="J17" s="66" t="s">
        <v>26</v>
      </c>
      <c r="K17" s="71" t="s">
        <v>27</v>
      </c>
      <c r="L17" s="71"/>
      <c r="M17" s="71"/>
      <c r="N17" s="71"/>
      <c r="O17" s="66"/>
      <c r="P17" s="66"/>
    </row>
    <row r="18" spans="1:25" s="3" customFormat="1" ht="15" x14ac:dyDescent="0.25">
      <c r="A18" s="66"/>
      <c r="B18" s="66"/>
      <c r="C18" s="66"/>
      <c r="D18" s="66"/>
      <c r="E18" s="66"/>
      <c r="F18" s="66"/>
      <c r="G18" s="70"/>
      <c r="H18" s="70"/>
      <c r="I18" s="66"/>
      <c r="J18" s="66"/>
      <c r="K18" s="24" t="s">
        <v>28</v>
      </c>
      <c r="L18" s="24" t="s">
        <v>29</v>
      </c>
      <c r="M18" s="24" t="s">
        <v>30</v>
      </c>
      <c r="N18" s="24" t="s">
        <v>31</v>
      </c>
      <c r="O18" s="66"/>
      <c r="P18" s="66"/>
    </row>
    <row r="19" spans="1:25" s="3" customFormat="1" ht="15" x14ac:dyDescent="0.25">
      <c r="A19" s="23">
        <v>1</v>
      </c>
      <c r="B19" s="23">
        <v>2</v>
      </c>
      <c r="C19" s="71">
        <v>3</v>
      </c>
      <c r="D19" s="71"/>
      <c r="E19" s="71"/>
      <c r="F19" s="23">
        <v>4</v>
      </c>
      <c r="G19" s="23">
        <v>5</v>
      </c>
      <c r="H19" s="23">
        <v>6</v>
      </c>
      <c r="I19" s="23">
        <v>7</v>
      </c>
      <c r="J19" s="23">
        <v>8</v>
      </c>
      <c r="K19" s="23">
        <v>9</v>
      </c>
      <c r="L19" s="23">
        <v>10</v>
      </c>
      <c r="M19" s="23">
        <v>11</v>
      </c>
      <c r="N19" s="23">
        <v>12</v>
      </c>
      <c r="O19" s="23">
        <v>13</v>
      </c>
      <c r="P19" s="23">
        <v>14</v>
      </c>
    </row>
    <row r="20" spans="1:25" s="3" customFormat="1" ht="15" x14ac:dyDescent="0.25">
      <c r="A20" s="72" t="s">
        <v>619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X20" s="25" t="s">
        <v>619</v>
      </c>
    </row>
    <row r="21" spans="1:25" s="3" customFormat="1" ht="45" x14ac:dyDescent="0.25">
      <c r="A21" s="26" t="s">
        <v>33</v>
      </c>
      <c r="B21" s="27" t="s">
        <v>34</v>
      </c>
      <c r="C21" s="73" t="s">
        <v>35</v>
      </c>
      <c r="D21" s="74"/>
      <c r="E21" s="75"/>
      <c r="F21" s="26" t="s">
        <v>36</v>
      </c>
      <c r="G21" s="28"/>
      <c r="H21" s="29">
        <v>0.61319999999999997</v>
      </c>
      <c r="I21" s="30">
        <v>26869.75</v>
      </c>
      <c r="J21" s="30">
        <v>47363.8</v>
      </c>
      <c r="K21" s="30">
        <v>37126.51</v>
      </c>
      <c r="L21" s="30">
        <v>1805.18</v>
      </c>
      <c r="M21" s="30">
        <v>6655.12</v>
      </c>
      <c r="N21" s="30">
        <v>1776.99</v>
      </c>
      <c r="O21" s="31">
        <v>77.069999999999993</v>
      </c>
      <c r="P21" s="31">
        <v>0.26</v>
      </c>
      <c r="X21" s="25"/>
      <c r="Y21" s="2" t="s">
        <v>35</v>
      </c>
    </row>
    <row r="22" spans="1:25" s="3" customFormat="1" ht="45.75" x14ac:dyDescent="0.25">
      <c r="A22" s="26" t="s">
        <v>37</v>
      </c>
      <c r="B22" s="27" t="s">
        <v>34</v>
      </c>
      <c r="C22" s="73" t="s">
        <v>620</v>
      </c>
      <c r="D22" s="74"/>
      <c r="E22" s="75"/>
      <c r="F22" s="26" t="s">
        <v>36</v>
      </c>
      <c r="G22" s="28"/>
      <c r="H22" s="29">
        <v>2.0500000000000001E-2</v>
      </c>
      <c r="I22" s="30">
        <v>26869.75</v>
      </c>
      <c r="J22" s="30">
        <v>1248.0999999999999</v>
      </c>
      <c r="K22" s="30">
        <v>1128.3499999999999</v>
      </c>
      <c r="L22" s="31">
        <v>60.35</v>
      </c>
      <c r="M22" s="32"/>
      <c r="N22" s="31">
        <v>59.4</v>
      </c>
      <c r="O22" s="31">
        <v>2.34</v>
      </c>
      <c r="P22" s="31">
        <v>0.01</v>
      </c>
      <c r="X22" s="25"/>
      <c r="Y22" s="2" t="s">
        <v>620</v>
      </c>
    </row>
    <row r="23" spans="1:25" s="3" customFormat="1" ht="45" x14ac:dyDescent="0.25">
      <c r="A23" s="26" t="s">
        <v>40</v>
      </c>
      <c r="B23" s="27" t="s">
        <v>38</v>
      </c>
      <c r="C23" s="73" t="s">
        <v>39</v>
      </c>
      <c r="D23" s="74"/>
      <c r="E23" s="75"/>
      <c r="F23" s="26" t="s">
        <v>36</v>
      </c>
      <c r="G23" s="28"/>
      <c r="H23" s="29">
        <v>0.63370000000000004</v>
      </c>
      <c r="I23" s="30">
        <v>265542.42</v>
      </c>
      <c r="J23" s="30">
        <v>168274.23</v>
      </c>
      <c r="K23" s="32"/>
      <c r="L23" s="32"/>
      <c r="M23" s="32"/>
      <c r="N23" s="30">
        <v>168274.23</v>
      </c>
      <c r="O23" s="33">
        <v>0</v>
      </c>
      <c r="P23" s="33">
        <v>0</v>
      </c>
      <c r="X23" s="25"/>
      <c r="Y23" s="2" t="s">
        <v>39</v>
      </c>
    </row>
    <row r="24" spans="1:25" s="3" customFormat="1" ht="45" x14ac:dyDescent="0.25">
      <c r="A24" s="26" t="s">
        <v>44</v>
      </c>
      <c r="B24" s="27" t="s">
        <v>621</v>
      </c>
      <c r="C24" s="73" t="s">
        <v>622</v>
      </c>
      <c r="D24" s="74"/>
      <c r="E24" s="75"/>
      <c r="F24" s="26" t="s">
        <v>43</v>
      </c>
      <c r="G24" s="28"/>
      <c r="H24" s="34">
        <v>0.02</v>
      </c>
      <c r="I24" s="30">
        <v>1512</v>
      </c>
      <c r="J24" s="31">
        <v>64.23</v>
      </c>
      <c r="K24" s="31">
        <v>64.23</v>
      </c>
      <c r="L24" s="32"/>
      <c r="M24" s="32"/>
      <c r="N24" s="32"/>
      <c r="O24" s="31">
        <v>0.14000000000000001</v>
      </c>
      <c r="P24" s="33">
        <v>0</v>
      </c>
      <c r="X24" s="25"/>
      <c r="Y24" s="2" t="s">
        <v>622</v>
      </c>
    </row>
    <row r="25" spans="1:25" s="3" customFormat="1" ht="45.75" x14ac:dyDescent="0.25">
      <c r="A25" s="26" t="s">
        <v>47</v>
      </c>
      <c r="B25" s="27" t="s">
        <v>448</v>
      </c>
      <c r="C25" s="73" t="s">
        <v>449</v>
      </c>
      <c r="D25" s="74"/>
      <c r="E25" s="75"/>
      <c r="F25" s="26" t="s">
        <v>43</v>
      </c>
      <c r="G25" s="28"/>
      <c r="H25" s="38">
        <v>1.7</v>
      </c>
      <c r="I25" s="30">
        <v>1929.5</v>
      </c>
      <c r="J25" s="30">
        <v>6966.81</v>
      </c>
      <c r="K25" s="30">
        <v>6966.81</v>
      </c>
      <c r="L25" s="32"/>
      <c r="M25" s="32"/>
      <c r="N25" s="32"/>
      <c r="O25" s="31">
        <v>15.38</v>
      </c>
      <c r="P25" s="33">
        <v>0</v>
      </c>
      <c r="X25" s="25"/>
      <c r="Y25" s="2" t="s">
        <v>449</v>
      </c>
    </row>
    <row r="26" spans="1:25" s="3" customFormat="1" ht="45" x14ac:dyDescent="0.25">
      <c r="A26" s="26" t="s">
        <v>50</v>
      </c>
      <c r="B26" s="27" t="s">
        <v>450</v>
      </c>
      <c r="C26" s="73" t="s">
        <v>451</v>
      </c>
      <c r="D26" s="74"/>
      <c r="E26" s="75"/>
      <c r="F26" s="26" t="s">
        <v>43</v>
      </c>
      <c r="G26" s="28"/>
      <c r="H26" s="38">
        <v>-1.7</v>
      </c>
      <c r="I26" s="30">
        <v>76.16</v>
      </c>
      <c r="J26" s="30">
        <v>-1375.03</v>
      </c>
      <c r="K26" s="30">
        <v>-1375.03</v>
      </c>
      <c r="L26" s="32"/>
      <c r="M26" s="32"/>
      <c r="N26" s="32"/>
      <c r="O26" s="31">
        <v>-3.04</v>
      </c>
      <c r="P26" s="33">
        <v>0</v>
      </c>
      <c r="X26" s="25"/>
      <c r="Y26" s="2" t="s">
        <v>451</v>
      </c>
    </row>
    <row r="27" spans="1:25" s="3" customFormat="1" ht="45.75" x14ac:dyDescent="0.25">
      <c r="A27" s="26" t="s">
        <v>51</v>
      </c>
      <c r="B27" s="27" t="s">
        <v>52</v>
      </c>
      <c r="C27" s="73" t="s">
        <v>53</v>
      </c>
      <c r="D27" s="74"/>
      <c r="E27" s="75"/>
      <c r="F27" s="26" t="s">
        <v>43</v>
      </c>
      <c r="G27" s="28"/>
      <c r="H27" s="34">
        <v>0.04</v>
      </c>
      <c r="I27" s="30">
        <v>2355.4499999999998</v>
      </c>
      <c r="J27" s="31">
        <v>200.11</v>
      </c>
      <c r="K27" s="31">
        <v>200.11</v>
      </c>
      <c r="L27" s="32"/>
      <c r="M27" s="32"/>
      <c r="N27" s="32"/>
      <c r="O27" s="31">
        <v>0.44</v>
      </c>
      <c r="P27" s="33">
        <v>0</v>
      </c>
      <c r="X27" s="25"/>
      <c r="Y27" s="2" t="s">
        <v>53</v>
      </c>
    </row>
    <row r="28" spans="1:25" s="3" customFormat="1" ht="45" x14ac:dyDescent="0.25">
      <c r="A28" s="26" t="s">
        <v>54</v>
      </c>
      <c r="B28" s="27" t="s">
        <v>56</v>
      </c>
      <c r="C28" s="73" t="s">
        <v>57</v>
      </c>
      <c r="D28" s="74"/>
      <c r="E28" s="75"/>
      <c r="F28" s="26" t="s">
        <v>43</v>
      </c>
      <c r="G28" s="28"/>
      <c r="H28" s="34">
        <v>-0.04</v>
      </c>
      <c r="I28" s="30">
        <v>98.73</v>
      </c>
      <c r="J28" s="31">
        <v>-41.94</v>
      </c>
      <c r="K28" s="31">
        <v>-41.94</v>
      </c>
      <c r="L28" s="32"/>
      <c r="M28" s="32"/>
      <c r="N28" s="32"/>
      <c r="O28" s="31">
        <v>-0.09</v>
      </c>
      <c r="P28" s="33">
        <v>0</v>
      </c>
      <c r="X28" s="25"/>
      <c r="Y28" s="2" t="s">
        <v>57</v>
      </c>
    </row>
    <row r="29" spans="1:25" s="3" customFormat="1" ht="22.5" x14ac:dyDescent="0.25">
      <c r="A29" s="26" t="s">
        <v>55</v>
      </c>
      <c r="B29" s="27" t="s">
        <v>623</v>
      </c>
      <c r="C29" s="73" t="s">
        <v>624</v>
      </c>
      <c r="D29" s="74"/>
      <c r="E29" s="75"/>
      <c r="F29" s="26" t="s">
        <v>62</v>
      </c>
      <c r="G29" s="28"/>
      <c r="H29" s="35">
        <v>176</v>
      </c>
      <c r="I29" s="30">
        <v>579.4</v>
      </c>
      <c r="J29" s="30">
        <v>101974.39999999999</v>
      </c>
      <c r="K29" s="32"/>
      <c r="L29" s="32"/>
      <c r="M29" s="32"/>
      <c r="N29" s="30">
        <v>101974.39999999999</v>
      </c>
      <c r="O29" s="33">
        <v>0</v>
      </c>
      <c r="P29" s="33">
        <v>0</v>
      </c>
      <c r="X29" s="25"/>
      <c r="Y29" s="2" t="s">
        <v>624</v>
      </c>
    </row>
    <row r="30" spans="1:25" s="3" customFormat="1" ht="15" x14ac:dyDescent="0.25">
      <c r="A30" s="72" t="s">
        <v>625</v>
      </c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X30" s="25" t="s">
        <v>625</v>
      </c>
    </row>
    <row r="31" spans="1:25" s="3" customFormat="1" ht="45" x14ac:dyDescent="0.25">
      <c r="A31" s="26" t="s">
        <v>58</v>
      </c>
      <c r="B31" s="27" t="s">
        <v>334</v>
      </c>
      <c r="C31" s="73" t="s">
        <v>335</v>
      </c>
      <c r="D31" s="74"/>
      <c r="E31" s="75"/>
      <c r="F31" s="26" t="s">
        <v>67</v>
      </c>
      <c r="G31" s="28"/>
      <c r="H31" s="38">
        <v>18.2</v>
      </c>
      <c r="I31" s="30">
        <v>510.47</v>
      </c>
      <c r="J31" s="30">
        <v>15679.27</v>
      </c>
      <c r="K31" s="30">
        <v>3328.2</v>
      </c>
      <c r="L31" s="30">
        <v>12351.07</v>
      </c>
      <c r="M31" s="32"/>
      <c r="N31" s="32"/>
      <c r="O31" s="31">
        <v>7.35</v>
      </c>
      <c r="P31" s="31">
        <v>11.58</v>
      </c>
      <c r="X31" s="25"/>
      <c r="Y31" s="2" t="s">
        <v>335</v>
      </c>
    </row>
    <row r="32" spans="1:25" s="3" customFormat="1" ht="45" x14ac:dyDescent="0.25">
      <c r="A32" s="26" t="s">
        <v>59</v>
      </c>
      <c r="B32" s="27" t="s">
        <v>337</v>
      </c>
      <c r="C32" s="73" t="s">
        <v>338</v>
      </c>
      <c r="D32" s="74"/>
      <c r="E32" s="75"/>
      <c r="F32" s="26" t="s">
        <v>36</v>
      </c>
      <c r="G32" s="28"/>
      <c r="H32" s="29">
        <v>0.58240000000000003</v>
      </c>
      <c r="I32" s="30">
        <v>3462.39</v>
      </c>
      <c r="J32" s="30">
        <v>2016.5</v>
      </c>
      <c r="K32" s="32"/>
      <c r="L32" s="32"/>
      <c r="M32" s="32"/>
      <c r="N32" s="30">
        <v>2016.5</v>
      </c>
      <c r="O32" s="33">
        <v>0</v>
      </c>
      <c r="P32" s="33">
        <v>0</v>
      </c>
      <c r="X32" s="25"/>
      <c r="Y32" s="2" t="s">
        <v>338</v>
      </c>
    </row>
    <row r="33" spans="1:28" s="3" customFormat="1" ht="45" x14ac:dyDescent="0.25">
      <c r="A33" s="26" t="s">
        <v>64</v>
      </c>
      <c r="B33" s="27" t="s">
        <v>72</v>
      </c>
      <c r="C33" s="73" t="s">
        <v>73</v>
      </c>
      <c r="D33" s="74"/>
      <c r="E33" s="75"/>
      <c r="F33" s="26" t="s">
        <v>67</v>
      </c>
      <c r="G33" s="28"/>
      <c r="H33" s="38">
        <v>18.2</v>
      </c>
      <c r="I33" s="30">
        <v>21.66</v>
      </c>
      <c r="J33" s="31">
        <v>950.1</v>
      </c>
      <c r="K33" s="31">
        <v>896.05</v>
      </c>
      <c r="L33" s="31">
        <v>54.05</v>
      </c>
      <c r="M33" s="32"/>
      <c r="N33" s="32"/>
      <c r="O33" s="31">
        <v>1.98</v>
      </c>
      <c r="P33" s="33">
        <v>0</v>
      </c>
      <c r="X33" s="25"/>
      <c r="Y33" s="2" t="s">
        <v>73</v>
      </c>
    </row>
    <row r="34" spans="1:28" s="3" customFormat="1" ht="45" x14ac:dyDescent="0.25">
      <c r="A34" s="26" t="s">
        <v>68</v>
      </c>
      <c r="B34" s="27" t="s">
        <v>342</v>
      </c>
      <c r="C34" s="73" t="s">
        <v>343</v>
      </c>
      <c r="D34" s="74"/>
      <c r="E34" s="75"/>
      <c r="F34" s="26" t="s">
        <v>77</v>
      </c>
      <c r="G34" s="28"/>
      <c r="H34" s="37">
        <v>0.182</v>
      </c>
      <c r="I34" s="30">
        <v>7085.33</v>
      </c>
      <c r="J34" s="30">
        <v>1642.99</v>
      </c>
      <c r="K34" s="31">
        <v>583.65</v>
      </c>
      <c r="L34" s="31">
        <v>10.95</v>
      </c>
      <c r="M34" s="32"/>
      <c r="N34" s="30">
        <v>1048.3900000000001</v>
      </c>
      <c r="O34" s="31">
        <v>1.26</v>
      </c>
      <c r="P34" s="31">
        <v>0.01</v>
      </c>
      <c r="X34" s="25"/>
      <c r="Y34" s="2" t="s">
        <v>343</v>
      </c>
    </row>
    <row r="35" spans="1:28" s="3" customFormat="1" ht="15" x14ac:dyDescent="0.25">
      <c r="A35" s="76" t="s">
        <v>365</v>
      </c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X35" s="25"/>
      <c r="Z35" s="36" t="s">
        <v>365</v>
      </c>
    </row>
    <row r="36" spans="1:28" s="3" customFormat="1" ht="57" x14ac:dyDescent="0.25">
      <c r="A36" s="26" t="s">
        <v>71</v>
      </c>
      <c r="B36" s="27" t="s">
        <v>79</v>
      </c>
      <c r="C36" s="73" t="s">
        <v>80</v>
      </c>
      <c r="D36" s="74"/>
      <c r="E36" s="75"/>
      <c r="F36" s="26" t="s">
        <v>77</v>
      </c>
      <c r="G36" s="28"/>
      <c r="H36" s="37">
        <v>0.182</v>
      </c>
      <c r="I36" s="30">
        <v>2368.2600000000002</v>
      </c>
      <c r="J36" s="30">
        <v>1046.19</v>
      </c>
      <c r="K36" s="30">
        <v>1011.22</v>
      </c>
      <c r="L36" s="31">
        <v>26.77</v>
      </c>
      <c r="M36" s="32"/>
      <c r="N36" s="31">
        <v>8.1999999999999993</v>
      </c>
      <c r="O36" s="31">
        <v>1.86</v>
      </c>
      <c r="P36" s="31">
        <v>0.01</v>
      </c>
      <c r="X36" s="25"/>
      <c r="Y36" s="2" t="s">
        <v>80</v>
      </c>
      <c r="Z36" s="36"/>
    </row>
    <row r="37" spans="1:28" s="3" customFormat="1" ht="34.5" x14ac:dyDescent="0.25">
      <c r="A37" s="26" t="s">
        <v>74</v>
      </c>
      <c r="B37" s="27" t="s">
        <v>546</v>
      </c>
      <c r="C37" s="73" t="s">
        <v>368</v>
      </c>
      <c r="D37" s="74"/>
      <c r="E37" s="75"/>
      <c r="F37" s="26" t="s">
        <v>547</v>
      </c>
      <c r="G37" s="28"/>
      <c r="H37" s="34">
        <v>15.93</v>
      </c>
      <c r="I37" s="30">
        <v>799.9</v>
      </c>
      <c r="J37" s="30">
        <v>12742.41</v>
      </c>
      <c r="K37" s="32"/>
      <c r="L37" s="32"/>
      <c r="M37" s="32"/>
      <c r="N37" s="30">
        <v>12742.41</v>
      </c>
      <c r="O37" s="33">
        <v>0</v>
      </c>
      <c r="P37" s="33">
        <v>0</v>
      </c>
      <c r="X37" s="25"/>
      <c r="Y37" s="2" t="s">
        <v>368</v>
      </c>
      <c r="Z37" s="36"/>
    </row>
    <row r="38" spans="1:28" s="3" customFormat="1" ht="57" x14ac:dyDescent="0.25">
      <c r="A38" s="26" t="s">
        <v>78</v>
      </c>
      <c r="B38" s="27" t="s">
        <v>86</v>
      </c>
      <c r="C38" s="73" t="s">
        <v>87</v>
      </c>
      <c r="D38" s="74"/>
      <c r="E38" s="75"/>
      <c r="F38" s="26" t="s">
        <v>77</v>
      </c>
      <c r="G38" s="28"/>
      <c r="H38" s="37">
        <v>0.182</v>
      </c>
      <c r="I38" s="30">
        <v>1227.22</v>
      </c>
      <c r="J38" s="31">
        <v>541.62</v>
      </c>
      <c r="K38" s="31">
        <v>522.46</v>
      </c>
      <c r="L38" s="31">
        <v>15.06</v>
      </c>
      <c r="M38" s="32"/>
      <c r="N38" s="31">
        <v>4.0999999999999996</v>
      </c>
      <c r="O38" s="31">
        <v>0.96</v>
      </c>
      <c r="P38" s="31">
        <v>0.01</v>
      </c>
      <c r="X38" s="25"/>
      <c r="Y38" s="2" t="s">
        <v>87</v>
      </c>
      <c r="Z38" s="36"/>
    </row>
    <row r="39" spans="1:28" s="3" customFormat="1" ht="34.5" x14ac:dyDescent="0.25">
      <c r="A39" s="26" t="s">
        <v>81</v>
      </c>
      <c r="B39" s="27" t="s">
        <v>548</v>
      </c>
      <c r="C39" s="73" t="s">
        <v>549</v>
      </c>
      <c r="D39" s="74"/>
      <c r="E39" s="75"/>
      <c r="F39" s="26" t="s">
        <v>547</v>
      </c>
      <c r="G39" s="28"/>
      <c r="H39" s="34">
        <v>7.92</v>
      </c>
      <c r="I39" s="30">
        <v>835.07</v>
      </c>
      <c r="J39" s="30">
        <v>6613.75</v>
      </c>
      <c r="K39" s="32"/>
      <c r="L39" s="32"/>
      <c r="M39" s="32"/>
      <c r="N39" s="30">
        <v>6613.75</v>
      </c>
      <c r="O39" s="33">
        <v>0</v>
      </c>
      <c r="P39" s="33">
        <v>0</v>
      </c>
      <c r="X39" s="25"/>
      <c r="Y39" s="2" t="s">
        <v>549</v>
      </c>
      <c r="Z39" s="36"/>
    </row>
    <row r="40" spans="1:28" s="3" customFormat="1" ht="15" x14ac:dyDescent="0.25">
      <c r="A40" s="77" t="s">
        <v>90</v>
      </c>
      <c r="B40" s="78"/>
      <c r="C40" s="78"/>
      <c r="D40" s="78"/>
      <c r="E40" s="78"/>
      <c r="F40" s="78"/>
      <c r="G40" s="78"/>
      <c r="H40" s="78"/>
      <c r="I40" s="79"/>
      <c r="J40" s="40"/>
      <c r="K40" s="40"/>
      <c r="L40" s="40"/>
      <c r="M40" s="40"/>
      <c r="N40" s="40"/>
      <c r="O40" s="40"/>
      <c r="P40" s="40"/>
      <c r="AA40" s="41" t="s">
        <v>90</v>
      </c>
    </row>
    <row r="41" spans="1:28" s="3" customFormat="1" ht="15" x14ac:dyDescent="0.25">
      <c r="A41" s="80" t="s">
        <v>91</v>
      </c>
      <c r="B41" s="81"/>
      <c r="C41" s="81"/>
      <c r="D41" s="81"/>
      <c r="E41" s="81"/>
      <c r="F41" s="81"/>
      <c r="G41" s="81"/>
      <c r="H41" s="81"/>
      <c r="I41" s="82"/>
      <c r="J41" s="30">
        <v>365907.54</v>
      </c>
      <c r="K41" s="32"/>
      <c r="L41" s="32"/>
      <c r="M41" s="32"/>
      <c r="N41" s="32"/>
      <c r="O41" s="32"/>
      <c r="P41" s="32"/>
      <c r="AA41" s="41"/>
      <c r="AB41" s="2" t="s">
        <v>91</v>
      </c>
    </row>
    <row r="42" spans="1:28" s="3" customFormat="1" ht="15" x14ac:dyDescent="0.25">
      <c r="A42" s="80" t="s">
        <v>92</v>
      </c>
      <c r="B42" s="81"/>
      <c r="C42" s="81"/>
      <c r="D42" s="81"/>
      <c r="E42" s="81"/>
      <c r="F42" s="81"/>
      <c r="G42" s="81"/>
      <c r="H42" s="81"/>
      <c r="I42" s="82"/>
      <c r="J42" s="32"/>
      <c r="K42" s="32"/>
      <c r="L42" s="32"/>
      <c r="M42" s="32"/>
      <c r="N42" s="32"/>
      <c r="O42" s="32"/>
      <c r="P42" s="32"/>
      <c r="AA42" s="41"/>
      <c r="AB42" s="2" t="s">
        <v>92</v>
      </c>
    </row>
    <row r="43" spans="1:28" s="3" customFormat="1" ht="15" x14ac:dyDescent="0.25">
      <c r="A43" s="80" t="s">
        <v>93</v>
      </c>
      <c r="B43" s="81"/>
      <c r="C43" s="81"/>
      <c r="D43" s="81"/>
      <c r="E43" s="81"/>
      <c r="F43" s="81"/>
      <c r="G43" s="81"/>
      <c r="H43" s="81"/>
      <c r="I43" s="82"/>
      <c r="J43" s="30">
        <v>50410.62</v>
      </c>
      <c r="K43" s="32"/>
      <c r="L43" s="32"/>
      <c r="M43" s="32"/>
      <c r="N43" s="32"/>
      <c r="O43" s="32"/>
      <c r="P43" s="32"/>
      <c r="AA43" s="41"/>
      <c r="AB43" s="2" t="s">
        <v>93</v>
      </c>
    </row>
    <row r="44" spans="1:28" s="3" customFormat="1" ht="15" x14ac:dyDescent="0.25">
      <c r="A44" s="80" t="s">
        <v>94</v>
      </c>
      <c r="B44" s="81"/>
      <c r="C44" s="81"/>
      <c r="D44" s="81"/>
      <c r="E44" s="81"/>
      <c r="F44" s="81"/>
      <c r="G44" s="81"/>
      <c r="H44" s="81"/>
      <c r="I44" s="82"/>
      <c r="J44" s="30">
        <v>14323.43</v>
      </c>
      <c r="K44" s="32"/>
      <c r="L44" s="32"/>
      <c r="M44" s="32"/>
      <c r="N44" s="32"/>
      <c r="O44" s="32"/>
      <c r="P44" s="32"/>
      <c r="AA44" s="41"/>
      <c r="AB44" s="2" t="s">
        <v>94</v>
      </c>
    </row>
    <row r="45" spans="1:28" s="3" customFormat="1" ht="15" x14ac:dyDescent="0.25">
      <c r="A45" s="80" t="s">
        <v>95</v>
      </c>
      <c r="B45" s="81"/>
      <c r="C45" s="81"/>
      <c r="D45" s="81"/>
      <c r="E45" s="81"/>
      <c r="F45" s="81"/>
      <c r="G45" s="81"/>
      <c r="H45" s="81"/>
      <c r="I45" s="82"/>
      <c r="J45" s="30">
        <v>6655.12</v>
      </c>
      <c r="K45" s="32"/>
      <c r="L45" s="32"/>
      <c r="M45" s="32"/>
      <c r="N45" s="32"/>
      <c r="O45" s="32"/>
      <c r="P45" s="32"/>
      <c r="AA45" s="41"/>
      <c r="AB45" s="2" t="s">
        <v>95</v>
      </c>
    </row>
    <row r="46" spans="1:28" s="3" customFormat="1" ht="15" x14ac:dyDescent="0.25">
      <c r="A46" s="80" t="s">
        <v>96</v>
      </c>
      <c r="B46" s="81"/>
      <c r="C46" s="81"/>
      <c r="D46" s="81"/>
      <c r="E46" s="81"/>
      <c r="F46" s="81"/>
      <c r="G46" s="81"/>
      <c r="H46" s="81"/>
      <c r="I46" s="82"/>
      <c r="J46" s="30">
        <v>294518.37</v>
      </c>
      <c r="K46" s="32"/>
      <c r="L46" s="32"/>
      <c r="M46" s="32"/>
      <c r="N46" s="32"/>
      <c r="O46" s="32"/>
      <c r="P46" s="32"/>
      <c r="AA46" s="41"/>
      <c r="AB46" s="2" t="s">
        <v>96</v>
      </c>
    </row>
    <row r="47" spans="1:28" s="3" customFormat="1" ht="15" x14ac:dyDescent="0.25">
      <c r="A47" s="80" t="s">
        <v>97</v>
      </c>
      <c r="B47" s="81"/>
      <c r="C47" s="81"/>
      <c r="D47" s="81"/>
      <c r="E47" s="81"/>
      <c r="F47" s="81"/>
      <c r="G47" s="81"/>
      <c r="H47" s="81"/>
      <c r="I47" s="82"/>
      <c r="J47" s="30">
        <v>454115.57</v>
      </c>
      <c r="K47" s="32"/>
      <c r="L47" s="32"/>
      <c r="M47" s="32"/>
      <c r="N47" s="32"/>
      <c r="O47" s="32"/>
      <c r="P47" s="32"/>
      <c r="AA47" s="41"/>
      <c r="AB47" s="2" t="s">
        <v>97</v>
      </c>
    </row>
    <row r="48" spans="1:28" s="3" customFormat="1" ht="15" x14ac:dyDescent="0.25">
      <c r="A48" s="80" t="s">
        <v>92</v>
      </c>
      <c r="B48" s="81"/>
      <c r="C48" s="81"/>
      <c r="D48" s="81"/>
      <c r="E48" s="81"/>
      <c r="F48" s="81"/>
      <c r="G48" s="81"/>
      <c r="H48" s="81"/>
      <c r="I48" s="82"/>
      <c r="J48" s="32"/>
      <c r="K48" s="32"/>
      <c r="L48" s="32"/>
      <c r="M48" s="32"/>
      <c r="N48" s="32"/>
      <c r="O48" s="32"/>
      <c r="P48" s="32"/>
      <c r="AA48" s="41"/>
      <c r="AB48" s="2" t="s">
        <v>92</v>
      </c>
    </row>
    <row r="49" spans="1:29" s="3" customFormat="1" ht="15" x14ac:dyDescent="0.25">
      <c r="A49" s="80" t="s">
        <v>98</v>
      </c>
      <c r="B49" s="81"/>
      <c r="C49" s="81"/>
      <c r="D49" s="81"/>
      <c r="E49" s="81"/>
      <c r="F49" s="81"/>
      <c r="G49" s="81"/>
      <c r="H49" s="81"/>
      <c r="I49" s="82"/>
      <c r="J49" s="30">
        <v>50410.62</v>
      </c>
      <c r="K49" s="32"/>
      <c r="L49" s="32"/>
      <c r="M49" s="32"/>
      <c r="N49" s="32"/>
      <c r="O49" s="32"/>
      <c r="P49" s="32"/>
      <c r="AA49" s="41"/>
      <c r="AB49" s="2" t="s">
        <v>98</v>
      </c>
    </row>
    <row r="50" spans="1:29" s="3" customFormat="1" ht="15" x14ac:dyDescent="0.25">
      <c r="A50" s="80" t="s">
        <v>99</v>
      </c>
      <c r="B50" s="81"/>
      <c r="C50" s="81"/>
      <c r="D50" s="81"/>
      <c r="E50" s="81"/>
      <c r="F50" s="81"/>
      <c r="G50" s="81"/>
      <c r="H50" s="81"/>
      <c r="I50" s="82"/>
      <c r="J50" s="30">
        <v>14323.43</v>
      </c>
      <c r="K50" s="32"/>
      <c r="L50" s="32"/>
      <c r="M50" s="32"/>
      <c r="N50" s="32"/>
      <c r="O50" s="32"/>
      <c r="P50" s="32"/>
      <c r="AA50" s="41"/>
      <c r="AB50" s="2" t="s">
        <v>99</v>
      </c>
    </row>
    <row r="51" spans="1:29" s="3" customFormat="1" ht="15" x14ac:dyDescent="0.25">
      <c r="A51" s="80" t="s">
        <v>100</v>
      </c>
      <c r="B51" s="81"/>
      <c r="C51" s="81"/>
      <c r="D51" s="81"/>
      <c r="E51" s="81"/>
      <c r="F51" s="81"/>
      <c r="G51" s="81"/>
      <c r="H51" s="81"/>
      <c r="I51" s="82"/>
      <c r="J51" s="30">
        <v>6655.12</v>
      </c>
      <c r="K51" s="32"/>
      <c r="L51" s="32"/>
      <c r="M51" s="32"/>
      <c r="N51" s="32"/>
      <c r="O51" s="32"/>
      <c r="P51" s="32"/>
      <c r="AA51" s="41"/>
      <c r="AB51" s="2" t="s">
        <v>100</v>
      </c>
    </row>
    <row r="52" spans="1:29" s="3" customFormat="1" ht="15" x14ac:dyDescent="0.25">
      <c r="A52" s="80" t="s">
        <v>101</v>
      </c>
      <c r="B52" s="81"/>
      <c r="C52" s="81"/>
      <c r="D52" s="81"/>
      <c r="E52" s="81"/>
      <c r="F52" s="81"/>
      <c r="G52" s="81"/>
      <c r="H52" s="81"/>
      <c r="I52" s="82"/>
      <c r="J52" s="30">
        <v>294518.37</v>
      </c>
      <c r="K52" s="32"/>
      <c r="L52" s="32"/>
      <c r="M52" s="32"/>
      <c r="N52" s="32"/>
      <c r="O52" s="32"/>
      <c r="P52" s="32"/>
      <c r="AA52" s="41"/>
      <c r="AB52" s="2" t="s">
        <v>101</v>
      </c>
    </row>
    <row r="53" spans="1:29" s="3" customFormat="1" ht="15" x14ac:dyDescent="0.25">
      <c r="A53" s="80" t="s">
        <v>102</v>
      </c>
      <c r="B53" s="81"/>
      <c r="C53" s="81"/>
      <c r="D53" s="81"/>
      <c r="E53" s="81"/>
      <c r="F53" s="81"/>
      <c r="G53" s="81"/>
      <c r="H53" s="81"/>
      <c r="I53" s="82"/>
      <c r="J53" s="30">
        <v>53708.91</v>
      </c>
      <c r="K53" s="32"/>
      <c r="L53" s="32"/>
      <c r="M53" s="32"/>
      <c r="N53" s="32"/>
      <c r="O53" s="32"/>
      <c r="P53" s="32"/>
      <c r="AA53" s="41"/>
      <c r="AB53" s="2" t="s">
        <v>102</v>
      </c>
    </row>
    <row r="54" spans="1:29" s="3" customFormat="1" ht="15" x14ac:dyDescent="0.25">
      <c r="A54" s="80" t="s">
        <v>103</v>
      </c>
      <c r="B54" s="81"/>
      <c r="C54" s="81"/>
      <c r="D54" s="81"/>
      <c r="E54" s="81"/>
      <c r="F54" s="81"/>
      <c r="G54" s="81"/>
      <c r="H54" s="81"/>
      <c r="I54" s="82"/>
      <c r="J54" s="30">
        <v>34499.120000000003</v>
      </c>
      <c r="K54" s="32"/>
      <c r="L54" s="32"/>
      <c r="M54" s="32"/>
      <c r="N54" s="32"/>
      <c r="O54" s="32"/>
      <c r="P54" s="32"/>
      <c r="AA54" s="41"/>
      <c r="AB54" s="2" t="s">
        <v>103</v>
      </c>
    </row>
    <row r="55" spans="1:29" s="3" customFormat="1" ht="15" x14ac:dyDescent="0.25">
      <c r="A55" s="80" t="s">
        <v>104</v>
      </c>
      <c r="B55" s="81"/>
      <c r="C55" s="81"/>
      <c r="D55" s="81"/>
      <c r="E55" s="81"/>
      <c r="F55" s="81"/>
      <c r="G55" s="81"/>
      <c r="H55" s="81"/>
      <c r="I55" s="82"/>
      <c r="J55" s="30">
        <v>57065.74</v>
      </c>
      <c r="K55" s="32"/>
      <c r="L55" s="32"/>
      <c r="M55" s="32"/>
      <c r="N55" s="32"/>
      <c r="O55" s="32"/>
      <c r="P55" s="32"/>
      <c r="AA55" s="41"/>
      <c r="AB55" s="2" t="s">
        <v>104</v>
      </c>
    </row>
    <row r="56" spans="1:29" s="3" customFormat="1" ht="15" x14ac:dyDescent="0.25">
      <c r="A56" s="80" t="s">
        <v>105</v>
      </c>
      <c r="B56" s="81"/>
      <c r="C56" s="81"/>
      <c r="D56" s="81"/>
      <c r="E56" s="81"/>
      <c r="F56" s="81"/>
      <c r="G56" s="81"/>
      <c r="H56" s="81"/>
      <c r="I56" s="82"/>
      <c r="J56" s="30">
        <v>53708.91</v>
      </c>
      <c r="K56" s="32"/>
      <c r="L56" s="32"/>
      <c r="M56" s="32"/>
      <c r="N56" s="32"/>
      <c r="O56" s="32"/>
      <c r="P56" s="32"/>
      <c r="AA56" s="41"/>
      <c r="AB56" s="2" t="s">
        <v>105</v>
      </c>
    </row>
    <row r="57" spans="1:29" s="3" customFormat="1" ht="15" x14ac:dyDescent="0.25">
      <c r="A57" s="80" t="s">
        <v>106</v>
      </c>
      <c r="B57" s="81"/>
      <c r="C57" s="81"/>
      <c r="D57" s="81"/>
      <c r="E57" s="81"/>
      <c r="F57" s="81"/>
      <c r="G57" s="81"/>
      <c r="H57" s="81"/>
      <c r="I57" s="82"/>
      <c r="J57" s="30">
        <v>34499.120000000003</v>
      </c>
      <c r="K57" s="32"/>
      <c r="L57" s="32"/>
      <c r="M57" s="32"/>
      <c r="N57" s="32"/>
      <c r="O57" s="32"/>
      <c r="P57" s="32"/>
      <c r="AA57" s="41"/>
      <c r="AB57" s="2" t="s">
        <v>106</v>
      </c>
    </row>
    <row r="58" spans="1:29" s="3" customFormat="1" ht="15" x14ac:dyDescent="0.25">
      <c r="A58" s="77" t="s">
        <v>107</v>
      </c>
      <c r="B58" s="78"/>
      <c r="C58" s="78"/>
      <c r="D58" s="78"/>
      <c r="E58" s="78"/>
      <c r="F58" s="78"/>
      <c r="G58" s="78"/>
      <c r="H58" s="78"/>
      <c r="I58" s="79"/>
      <c r="J58" s="42">
        <v>454115.57</v>
      </c>
      <c r="K58" s="40"/>
      <c r="L58" s="40"/>
      <c r="M58" s="40"/>
      <c r="N58" s="40"/>
      <c r="O58" s="43">
        <v>105.6596302</v>
      </c>
      <c r="P58" s="43">
        <v>11.872988400000001</v>
      </c>
      <c r="AA58" s="41"/>
      <c r="AC58" s="41" t="s">
        <v>107</v>
      </c>
    </row>
    <row r="59" spans="1:29" s="3" customFormat="1" ht="15" x14ac:dyDescent="0.25">
      <c r="A59" s="80" t="s">
        <v>92</v>
      </c>
      <c r="B59" s="81"/>
      <c r="C59" s="81"/>
      <c r="D59" s="81"/>
      <c r="E59" s="81"/>
      <c r="F59" s="81"/>
      <c r="G59" s="81"/>
      <c r="H59" s="81"/>
      <c r="I59" s="82"/>
      <c r="J59" s="32"/>
      <c r="K59" s="32"/>
      <c r="L59" s="32"/>
      <c r="M59" s="32"/>
      <c r="N59" s="32"/>
      <c r="O59" s="32"/>
      <c r="P59" s="32"/>
      <c r="AA59" s="41"/>
      <c r="AB59" s="2" t="s">
        <v>92</v>
      </c>
      <c r="AC59" s="41"/>
    </row>
    <row r="60" spans="1:29" s="3" customFormat="1" ht="15" x14ac:dyDescent="0.25">
      <c r="A60" s="80" t="s">
        <v>431</v>
      </c>
      <c r="B60" s="81"/>
      <c r="C60" s="81"/>
      <c r="D60" s="81"/>
      <c r="E60" s="81"/>
      <c r="F60" s="81"/>
      <c r="G60" s="81"/>
      <c r="H60" s="81"/>
      <c r="I60" s="82"/>
      <c r="J60" s="30">
        <v>121330.56</v>
      </c>
      <c r="K60" s="32"/>
      <c r="L60" s="32"/>
      <c r="M60" s="32"/>
      <c r="N60" s="32"/>
      <c r="O60" s="32"/>
      <c r="P60" s="32"/>
      <c r="AA60" s="41"/>
      <c r="AB60" s="2" t="s">
        <v>431</v>
      </c>
      <c r="AC60" s="41"/>
    </row>
    <row r="61" spans="1:29" s="3" customFormat="1" ht="3" customHeight="1" x14ac:dyDescent="0.25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6"/>
      <c r="M61" s="46"/>
      <c r="N61" s="46"/>
      <c r="O61" s="47"/>
      <c r="P61" s="47"/>
    </row>
    <row r="62" spans="1:29" s="3" customFormat="1" ht="53.2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1:29" s="3" customFormat="1" ht="15" x14ac:dyDescent="0.25">
      <c r="A63" s="4"/>
      <c r="B63" s="4"/>
      <c r="C63" s="4"/>
      <c r="D63" s="4"/>
      <c r="E63" s="4"/>
      <c r="F63" s="4"/>
      <c r="G63" s="4"/>
      <c r="H63" s="8"/>
      <c r="I63" s="83"/>
      <c r="J63" s="83"/>
      <c r="K63" s="83"/>
      <c r="L63" s="4"/>
      <c r="M63" s="4"/>
      <c r="N63" s="4"/>
      <c r="O63" s="4"/>
      <c r="P63" s="4"/>
    </row>
    <row r="64" spans="1:29" s="3" customFormat="1" ht="15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1:16" s="3" customFormat="1" ht="15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</row>
  </sheetData>
  <mergeCells count="64">
    <mergeCell ref="A59:I59"/>
    <mergeCell ref="A60:I60"/>
    <mergeCell ref="I63:K63"/>
    <mergeCell ref="A54:I54"/>
    <mergeCell ref="A55:I55"/>
    <mergeCell ref="A56:I56"/>
    <mergeCell ref="A57:I57"/>
    <mergeCell ref="A58:I58"/>
    <mergeCell ref="A49:I49"/>
    <mergeCell ref="A50:I50"/>
    <mergeCell ref="A51:I51"/>
    <mergeCell ref="A52:I52"/>
    <mergeCell ref="A53:I53"/>
    <mergeCell ref="A44:I44"/>
    <mergeCell ref="A45:I45"/>
    <mergeCell ref="A46:I46"/>
    <mergeCell ref="A47:I47"/>
    <mergeCell ref="A48:I48"/>
    <mergeCell ref="C39:E39"/>
    <mergeCell ref="A40:I40"/>
    <mergeCell ref="A41:I41"/>
    <mergeCell ref="A42:I42"/>
    <mergeCell ref="A43:I43"/>
    <mergeCell ref="C34:E34"/>
    <mergeCell ref="A35:P35"/>
    <mergeCell ref="C36:E36"/>
    <mergeCell ref="C37:E37"/>
    <mergeCell ref="C38:E38"/>
    <mergeCell ref="C29:E29"/>
    <mergeCell ref="A30:P30"/>
    <mergeCell ref="C31:E31"/>
    <mergeCell ref="C32:E32"/>
    <mergeCell ref="C33:E33"/>
    <mergeCell ref="C24:E24"/>
    <mergeCell ref="C25:E25"/>
    <mergeCell ref="C26:E26"/>
    <mergeCell ref="C27:E27"/>
    <mergeCell ref="C28:E28"/>
    <mergeCell ref="C19:E19"/>
    <mergeCell ref="A20:P20"/>
    <mergeCell ref="C21:E21"/>
    <mergeCell ref="C22:E22"/>
    <mergeCell ref="C23:E23"/>
    <mergeCell ref="A8:P8"/>
    <mergeCell ref="C9:G9"/>
    <mergeCell ref="E14:P14"/>
    <mergeCell ref="A16:A18"/>
    <mergeCell ref="B16:B18"/>
    <mergeCell ref="C16:E18"/>
    <mergeCell ref="F16:F18"/>
    <mergeCell ref="G16:H16"/>
    <mergeCell ref="I16:N16"/>
    <mergeCell ref="O16:O18"/>
    <mergeCell ref="P16:P18"/>
    <mergeCell ref="G17:G18"/>
    <mergeCell ref="H17:H18"/>
    <mergeCell ref="I17:I18"/>
    <mergeCell ref="J17:J18"/>
    <mergeCell ref="K17:N17"/>
    <mergeCell ref="A2:P2"/>
    <mergeCell ref="A3:P3"/>
    <mergeCell ref="A5:P5"/>
    <mergeCell ref="A6:P6"/>
    <mergeCell ref="A7:P7"/>
  </mergeCells>
  <printOptions horizontalCentered="1"/>
  <pageMargins left="0.39370077848434498" right="0.39370077848434498" top="0.31496062874794001" bottom="0.31496062874794001" header="0.118110239505768" footer="0.118110239505768"/>
  <pageSetup paperSize="9" scale="78" fitToHeight="0" orientation="landscape" r:id="rId1"/>
  <headerFooter>
    <oddFooter>&amp;RСтраница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95"/>
  <sheetViews>
    <sheetView topLeftCell="A169" workbookViewId="0">
      <selection activeCell="E16" sqref="E16:P16"/>
    </sheetView>
  </sheetViews>
  <sheetFormatPr defaultColWidth="9.140625" defaultRowHeight="11.25" customHeight="1" x14ac:dyDescent="0.2"/>
  <cols>
    <col min="1" max="1" width="9" style="1" customWidth="1"/>
    <col min="2" max="2" width="20.140625" style="1" customWidth="1"/>
    <col min="3" max="4" width="10.42578125" style="1" customWidth="1"/>
    <col min="5" max="5" width="13.28515625" style="1" customWidth="1"/>
    <col min="6" max="6" width="8.5703125" style="1" customWidth="1"/>
    <col min="7" max="7" width="9.42578125" style="1" customWidth="1"/>
    <col min="8" max="8" width="10.140625" style="1" customWidth="1"/>
    <col min="9" max="9" width="11.85546875" style="1" customWidth="1"/>
    <col min="10" max="10" width="12.140625" style="1" customWidth="1"/>
    <col min="11" max="11" width="8.5703125" style="1" customWidth="1"/>
    <col min="12" max="12" width="11.85546875" style="1" customWidth="1"/>
    <col min="13" max="13" width="9.7109375" style="1" customWidth="1"/>
    <col min="14" max="14" width="9.140625" style="1"/>
    <col min="15" max="16" width="11" style="1" customWidth="1"/>
    <col min="17" max="19" width="8.7109375" style="1" customWidth="1"/>
    <col min="20" max="21" width="176.7109375" style="2" hidden="1" customWidth="1"/>
    <col min="22" max="22" width="52.140625" style="2" hidden="1" customWidth="1"/>
    <col min="23" max="23" width="126.7109375" style="2" hidden="1" customWidth="1"/>
    <col min="24" max="25" width="176.7109375" style="2" hidden="1" customWidth="1"/>
    <col min="26" max="26" width="34.140625" style="2" hidden="1" customWidth="1"/>
    <col min="27" max="29" width="103.28515625" style="2" hidden="1" customWidth="1"/>
    <col min="30" max="16384" width="9.140625" style="1"/>
  </cols>
  <sheetData>
    <row r="1" spans="1:23" s="3" customFormat="1" ht="15" x14ac:dyDescent="0.25">
      <c r="A1" s="4"/>
      <c r="B1" s="4"/>
      <c r="C1" s="4"/>
      <c r="D1" s="4"/>
      <c r="E1" s="4"/>
      <c r="F1" s="4"/>
      <c r="G1" s="4"/>
      <c r="H1" s="4"/>
      <c r="I1" s="4"/>
      <c r="J1" s="5"/>
      <c r="K1" s="4"/>
      <c r="L1" s="4"/>
      <c r="M1" s="4"/>
      <c r="N1" s="4"/>
      <c r="O1" s="4"/>
      <c r="P1" s="4"/>
    </row>
    <row r="2" spans="1:23" s="3" customFormat="1" ht="15" x14ac:dyDescent="0.25">
      <c r="A2" s="59" t="s">
        <v>626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T2" s="6" t="s">
        <v>626</v>
      </c>
    </row>
    <row r="3" spans="1:23" s="3" customFormat="1" ht="15" x14ac:dyDescent="0.25">
      <c r="A3" s="60" t="s">
        <v>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</row>
    <row r="4" spans="1:23" s="3" customFormat="1" ht="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spans="1:23" s="3" customFormat="1" ht="28.5" customHeight="1" x14ac:dyDescent="0.25">
      <c r="A5" s="61" t="s">
        <v>627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23" s="3" customFormat="1" ht="21" customHeight="1" x14ac:dyDescent="0.25">
      <c r="A6" s="62" t="s">
        <v>3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23" s="3" customFormat="1" ht="15" x14ac:dyDescent="0.25">
      <c r="A7" s="63" t="s">
        <v>628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U7" s="6" t="s">
        <v>628</v>
      </c>
    </row>
    <row r="8" spans="1:23" s="3" customFormat="1" ht="15.75" customHeight="1" x14ac:dyDescent="0.25">
      <c r="A8" s="62" t="s">
        <v>5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</row>
    <row r="9" spans="1:23" s="3" customFormat="1" ht="15" x14ac:dyDescent="0.25">
      <c r="A9" s="4"/>
      <c r="B9" s="8" t="s">
        <v>6</v>
      </c>
      <c r="C9" s="64" t="s">
        <v>629</v>
      </c>
      <c r="D9" s="64"/>
      <c r="E9" s="64"/>
      <c r="F9" s="64"/>
      <c r="G9" s="64"/>
      <c r="H9" s="9"/>
      <c r="I9" s="9"/>
      <c r="J9" s="9"/>
      <c r="K9" s="9"/>
      <c r="L9" s="9"/>
      <c r="M9" s="9"/>
      <c r="N9" s="9"/>
      <c r="O9" s="4"/>
      <c r="P9" s="4"/>
      <c r="V9" s="10" t="s">
        <v>629</v>
      </c>
    </row>
    <row r="10" spans="1:23" s="3" customFormat="1" ht="12.75" customHeight="1" x14ac:dyDescent="0.25">
      <c r="B10" s="11" t="s">
        <v>8</v>
      </c>
      <c r="C10" s="11"/>
      <c r="D10" s="12"/>
      <c r="E10" s="13">
        <v>1654256.33</v>
      </c>
      <c r="F10" s="14" t="s">
        <v>9</v>
      </c>
      <c r="H10" s="11"/>
      <c r="I10" s="11"/>
      <c r="J10" s="11"/>
      <c r="K10" s="11"/>
      <c r="L10" s="11"/>
      <c r="M10" s="15"/>
      <c r="N10" s="11"/>
    </row>
    <row r="11" spans="1:23" s="3" customFormat="1" ht="12.75" customHeight="1" x14ac:dyDescent="0.25">
      <c r="B11" s="11" t="s">
        <v>10</v>
      </c>
      <c r="D11" s="12"/>
      <c r="E11" s="13">
        <v>37884.050000000003</v>
      </c>
      <c r="F11" s="14" t="s">
        <v>9</v>
      </c>
      <c r="H11" s="11"/>
      <c r="I11" s="11"/>
      <c r="J11" s="11"/>
      <c r="K11" s="11"/>
      <c r="L11" s="11"/>
      <c r="M11" s="15"/>
      <c r="N11" s="11"/>
    </row>
    <row r="12" spans="1:23" s="3" customFormat="1" ht="12.75" customHeight="1" x14ac:dyDescent="0.25">
      <c r="B12" s="11" t="s">
        <v>145</v>
      </c>
      <c r="D12" s="12"/>
      <c r="E12" s="13">
        <v>1468455.61</v>
      </c>
      <c r="F12" s="14" t="s">
        <v>9</v>
      </c>
      <c r="H12" s="11"/>
      <c r="I12" s="11"/>
      <c r="J12" s="11"/>
      <c r="K12" s="11"/>
      <c r="L12" s="11"/>
      <c r="M12" s="15"/>
      <c r="N12" s="11"/>
    </row>
    <row r="13" spans="1:23" s="3" customFormat="1" ht="12.75" customHeight="1" x14ac:dyDescent="0.25">
      <c r="B13" s="11" t="s">
        <v>146</v>
      </c>
      <c r="D13" s="12"/>
      <c r="E13" s="13">
        <v>147916.67000000001</v>
      </c>
      <c r="F13" s="14" t="s">
        <v>9</v>
      </c>
      <c r="H13" s="11"/>
      <c r="I13" s="11"/>
      <c r="J13" s="11"/>
      <c r="K13" s="11"/>
      <c r="L13" s="11"/>
      <c r="M13" s="15"/>
      <c r="N13" s="11"/>
    </row>
    <row r="14" spans="1:23" s="3" customFormat="1" ht="12.75" customHeight="1" x14ac:dyDescent="0.25">
      <c r="B14" s="11" t="s">
        <v>11</v>
      </c>
      <c r="C14" s="11"/>
      <c r="D14" s="12"/>
      <c r="E14" s="13">
        <v>276872.75</v>
      </c>
      <c r="F14" s="14" t="s">
        <v>9</v>
      </c>
      <c r="H14" s="11"/>
      <c r="J14" s="11"/>
      <c r="K14" s="11"/>
      <c r="L14" s="11"/>
      <c r="M14" s="5"/>
      <c r="N14" s="16"/>
    </row>
    <row r="15" spans="1:23" s="3" customFormat="1" ht="12.75" customHeight="1" x14ac:dyDescent="0.25">
      <c r="B15" s="11" t="s">
        <v>12</v>
      </c>
      <c r="C15" s="11"/>
      <c r="D15" s="17"/>
      <c r="E15" s="13">
        <v>451.04</v>
      </c>
      <c r="F15" s="14" t="s">
        <v>13</v>
      </c>
      <c r="H15" s="11"/>
      <c r="J15" s="11"/>
      <c r="K15" s="11"/>
      <c r="L15" s="11"/>
      <c r="M15" s="18"/>
      <c r="N15" s="14"/>
    </row>
    <row r="16" spans="1:23" s="3" customFormat="1" ht="15" x14ac:dyDescent="0.25">
      <c r="A16" s="4"/>
      <c r="B16" s="8" t="s">
        <v>14</v>
      </c>
      <c r="C16" s="8"/>
      <c r="D16" s="4"/>
      <c r="E16" s="65" t="s">
        <v>630</v>
      </c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W16" s="10" t="s">
        <v>630</v>
      </c>
    </row>
    <row r="17" spans="1:26" s="3" customFormat="1" ht="12.75" customHeight="1" x14ac:dyDescent="0.25">
      <c r="A17" s="8"/>
      <c r="B17" s="8"/>
      <c r="C17" s="4"/>
      <c r="D17" s="8"/>
      <c r="E17" s="19"/>
      <c r="F17" s="20"/>
      <c r="G17" s="21"/>
      <c r="H17" s="21"/>
      <c r="I17" s="8"/>
      <c r="J17" s="8"/>
      <c r="K17" s="8"/>
      <c r="L17" s="22"/>
      <c r="M17" s="8"/>
      <c r="N17" s="4"/>
      <c r="O17" s="4"/>
      <c r="P17" s="4"/>
    </row>
    <row r="18" spans="1:26" s="3" customFormat="1" ht="36" customHeight="1" x14ac:dyDescent="0.25">
      <c r="A18" s="66" t="s">
        <v>16</v>
      </c>
      <c r="B18" s="66" t="s">
        <v>17</v>
      </c>
      <c r="C18" s="66" t="s">
        <v>18</v>
      </c>
      <c r="D18" s="66"/>
      <c r="E18" s="66"/>
      <c r="F18" s="66" t="s">
        <v>19</v>
      </c>
      <c r="G18" s="67" t="s">
        <v>20</v>
      </c>
      <c r="H18" s="68"/>
      <c r="I18" s="66" t="s">
        <v>21</v>
      </c>
      <c r="J18" s="66"/>
      <c r="K18" s="66"/>
      <c r="L18" s="66"/>
      <c r="M18" s="66"/>
      <c r="N18" s="66"/>
      <c r="O18" s="66" t="s">
        <v>22</v>
      </c>
      <c r="P18" s="66" t="s">
        <v>23</v>
      </c>
    </row>
    <row r="19" spans="1:26" s="3" customFormat="1" ht="36.75" customHeight="1" x14ac:dyDescent="0.25">
      <c r="A19" s="66"/>
      <c r="B19" s="66"/>
      <c r="C19" s="66"/>
      <c r="D19" s="66"/>
      <c r="E19" s="66"/>
      <c r="F19" s="66"/>
      <c r="G19" s="69" t="s">
        <v>24</v>
      </c>
      <c r="H19" s="69" t="s">
        <v>25</v>
      </c>
      <c r="I19" s="66" t="s">
        <v>24</v>
      </c>
      <c r="J19" s="66" t="s">
        <v>26</v>
      </c>
      <c r="K19" s="71" t="s">
        <v>27</v>
      </c>
      <c r="L19" s="71"/>
      <c r="M19" s="71"/>
      <c r="N19" s="71"/>
      <c r="O19" s="66"/>
      <c r="P19" s="66"/>
    </row>
    <row r="20" spans="1:26" s="3" customFormat="1" ht="15" x14ac:dyDescent="0.25">
      <c r="A20" s="66"/>
      <c r="B20" s="66"/>
      <c r="C20" s="66"/>
      <c r="D20" s="66"/>
      <c r="E20" s="66"/>
      <c r="F20" s="66"/>
      <c r="G20" s="70"/>
      <c r="H20" s="70"/>
      <c r="I20" s="66"/>
      <c r="J20" s="66"/>
      <c r="K20" s="24" t="s">
        <v>28</v>
      </c>
      <c r="L20" s="24" t="s">
        <v>29</v>
      </c>
      <c r="M20" s="24" t="s">
        <v>30</v>
      </c>
      <c r="N20" s="24" t="s">
        <v>31</v>
      </c>
      <c r="O20" s="66"/>
      <c r="P20" s="66"/>
    </row>
    <row r="21" spans="1:26" s="3" customFormat="1" ht="15" x14ac:dyDescent="0.25">
      <c r="A21" s="23">
        <v>1</v>
      </c>
      <c r="B21" s="23">
        <v>2</v>
      </c>
      <c r="C21" s="71">
        <v>3</v>
      </c>
      <c r="D21" s="71"/>
      <c r="E21" s="71"/>
      <c r="F21" s="23">
        <v>4</v>
      </c>
      <c r="G21" s="23">
        <v>5</v>
      </c>
      <c r="H21" s="23">
        <v>6</v>
      </c>
      <c r="I21" s="23">
        <v>7</v>
      </c>
      <c r="J21" s="23">
        <v>8</v>
      </c>
      <c r="K21" s="23">
        <v>9</v>
      </c>
      <c r="L21" s="23">
        <v>10</v>
      </c>
      <c r="M21" s="23">
        <v>11</v>
      </c>
      <c r="N21" s="23">
        <v>12</v>
      </c>
      <c r="O21" s="23">
        <v>13</v>
      </c>
      <c r="P21" s="23">
        <v>14</v>
      </c>
    </row>
    <row r="22" spans="1:26" s="3" customFormat="1" ht="15" x14ac:dyDescent="0.25">
      <c r="A22" s="72" t="s">
        <v>631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X22" s="25" t="s">
        <v>631</v>
      </c>
    </row>
    <row r="23" spans="1:26" s="3" customFormat="1" ht="15" x14ac:dyDescent="0.25">
      <c r="A23" s="76" t="s">
        <v>632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X23" s="25"/>
      <c r="Y23" s="36" t="s">
        <v>632</v>
      </c>
    </row>
    <row r="24" spans="1:26" s="3" customFormat="1" ht="68.25" x14ac:dyDescent="0.25">
      <c r="A24" s="26" t="s">
        <v>33</v>
      </c>
      <c r="B24" s="27" t="s">
        <v>633</v>
      </c>
      <c r="C24" s="73" t="s">
        <v>634</v>
      </c>
      <c r="D24" s="74"/>
      <c r="E24" s="75"/>
      <c r="F24" s="26" t="s">
        <v>159</v>
      </c>
      <c r="G24" s="28"/>
      <c r="H24" s="38">
        <v>0.2</v>
      </c>
      <c r="I24" s="30">
        <v>10770.42</v>
      </c>
      <c r="J24" s="30">
        <v>3129.05</v>
      </c>
      <c r="K24" s="30">
        <v>1739.16</v>
      </c>
      <c r="L24" s="30">
        <v>1360.63</v>
      </c>
      <c r="M24" s="32"/>
      <c r="N24" s="31">
        <v>29.26</v>
      </c>
      <c r="O24" s="39">
        <v>3.4</v>
      </c>
      <c r="P24" s="31">
        <v>0.77</v>
      </c>
      <c r="X24" s="25"/>
      <c r="Y24" s="36"/>
      <c r="Z24" s="2" t="s">
        <v>634</v>
      </c>
    </row>
    <row r="25" spans="1:26" s="3" customFormat="1" ht="45.75" x14ac:dyDescent="0.25">
      <c r="A25" s="26" t="s">
        <v>37</v>
      </c>
      <c r="B25" s="27" t="s">
        <v>635</v>
      </c>
      <c r="C25" s="73" t="s">
        <v>636</v>
      </c>
      <c r="D25" s="74"/>
      <c r="E25" s="75"/>
      <c r="F25" s="26" t="s">
        <v>167</v>
      </c>
      <c r="G25" s="28"/>
      <c r="H25" s="37">
        <v>0.92700000000000005</v>
      </c>
      <c r="I25" s="30">
        <v>1192.67</v>
      </c>
      <c r="J25" s="30">
        <v>1105.6099999999999</v>
      </c>
      <c r="K25" s="32"/>
      <c r="L25" s="32"/>
      <c r="M25" s="32"/>
      <c r="N25" s="30">
        <v>1105.6099999999999</v>
      </c>
      <c r="O25" s="33">
        <v>0</v>
      </c>
      <c r="P25" s="33">
        <v>0</v>
      </c>
      <c r="X25" s="25"/>
      <c r="Y25" s="36"/>
      <c r="Z25" s="2" t="s">
        <v>636</v>
      </c>
    </row>
    <row r="26" spans="1:26" s="3" customFormat="1" ht="45" x14ac:dyDescent="0.25">
      <c r="A26" s="26" t="s">
        <v>40</v>
      </c>
      <c r="B26" s="27" t="s">
        <v>305</v>
      </c>
      <c r="C26" s="73" t="s">
        <v>637</v>
      </c>
      <c r="D26" s="74"/>
      <c r="E26" s="75"/>
      <c r="F26" s="26" t="s">
        <v>36</v>
      </c>
      <c r="G26" s="28"/>
      <c r="H26" s="29">
        <v>8.0000000000000004E-4</v>
      </c>
      <c r="I26" s="30">
        <v>234424.72</v>
      </c>
      <c r="J26" s="31">
        <v>187.54</v>
      </c>
      <c r="K26" s="32"/>
      <c r="L26" s="32"/>
      <c r="M26" s="32"/>
      <c r="N26" s="31">
        <v>187.54</v>
      </c>
      <c r="O26" s="33">
        <v>0</v>
      </c>
      <c r="P26" s="33">
        <v>0</v>
      </c>
      <c r="X26" s="25"/>
      <c r="Y26" s="36"/>
      <c r="Z26" s="2" t="s">
        <v>637</v>
      </c>
    </row>
    <row r="27" spans="1:26" s="3" customFormat="1" ht="57" x14ac:dyDescent="0.25">
      <c r="A27" s="26" t="s">
        <v>44</v>
      </c>
      <c r="B27" s="27" t="s">
        <v>638</v>
      </c>
      <c r="C27" s="73" t="s">
        <v>639</v>
      </c>
      <c r="D27" s="74"/>
      <c r="E27" s="75"/>
      <c r="F27" s="26" t="s">
        <v>159</v>
      </c>
      <c r="G27" s="28"/>
      <c r="H27" s="38">
        <v>0.1</v>
      </c>
      <c r="I27" s="30">
        <v>22270.98</v>
      </c>
      <c r="J27" s="30">
        <v>3247</v>
      </c>
      <c r="K27" s="30">
        <v>1874.3</v>
      </c>
      <c r="L27" s="30">
        <v>1230.03</v>
      </c>
      <c r="M27" s="32"/>
      <c r="N27" s="31">
        <v>142.66999999999999</v>
      </c>
      <c r="O27" s="31">
        <v>3.67</v>
      </c>
      <c r="P27" s="31">
        <v>0.66</v>
      </c>
      <c r="X27" s="25"/>
      <c r="Y27" s="36"/>
      <c r="Z27" s="2" t="s">
        <v>639</v>
      </c>
    </row>
    <row r="28" spans="1:26" s="3" customFormat="1" ht="45" x14ac:dyDescent="0.25">
      <c r="A28" s="26" t="s">
        <v>47</v>
      </c>
      <c r="B28" s="27" t="s">
        <v>640</v>
      </c>
      <c r="C28" s="73" t="s">
        <v>641</v>
      </c>
      <c r="D28" s="74"/>
      <c r="E28" s="75"/>
      <c r="F28" s="26" t="s">
        <v>62</v>
      </c>
      <c r="G28" s="28"/>
      <c r="H28" s="35">
        <v>1</v>
      </c>
      <c r="I28" s="30">
        <v>612.55999999999995</v>
      </c>
      <c r="J28" s="31">
        <v>612.55999999999995</v>
      </c>
      <c r="K28" s="32"/>
      <c r="L28" s="32"/>
      <c r="M28" s="32"/>
      <c r="N28" s="31">
        <v>612.55999999999995</v>
      </c>
      <c r="O28" s="33">
        <v>0</v>
      </c>
      <c r="P28" s="33">
        <v>0</v>
      </c>
      <c r="X28" s="25"/>
      <c r="Y28" s="36"/>
      <c r="Z28" s="2" t="s">
        <v>641</v>
      </c>
    </row>
    <row r="29" spans="1:26" s="3" customFormat="1" ht="34.5" x14ac:dyDescent="0.25">
      <c r="A29" s="26" t="s">
        <v>50</v>
      </c>
      <c r="B29" s="27" t="s">
        <v>642</v>
      </c>
      <c r="C29" s="73" t="s">
        <v>643</v>
      </c>
      <c r="D29" s="74"/>
      <c r="E29" s="75"/>
      <c r="F29" s="26" t="s">
        <v>174</v>
      </c>
      <c r="G29" s="28"/>
      <c r="H29" s="48">
        <v>9.9500000000000005E-3</v>
      </c>
      <c r="I29" s="30">
        <v>7649.33</v>
      </c>
      <c r="J29" s="31">
        <v>107.92</v>
      </c>
      <c r="K29" s="31">
        <v>54.43</v>
      </c>
      <c r="L29" s="31">
        <v>52.5</v>
      </c>
      <c r="M29" s="32"/>
      <c r="N29" s="31">
        <v>0.99</v>
      </c>
      <c r="O29" s="31">
        <v>0.11</v>
      </c>
      <c r="P29" s="31">
        <v>0.05</v>
      </c>
      <c r="X29" s="25"/>
      <c r="Y29" s="36"/>
      <c r="Z29" s="2" t="s">
        <v>643</v>
      </c>
    </row>
    <row r="30" spans="1:26" s="3" customFormat="1" ht="45" x14ac:dyDescent="0.25">
      <c r="A30" s="26" t="s">
        <v>51</v>
      </c>
      <c r="B30" s="27" t="s">
        <v>644</v>
      </c>
      <c r="C30" s="73" t="s">
        <v>645</v>
      </c>
      <c r="D30" s="74"/>
      <c r="E30" s="75"/>
      <c r="F30" s="26" t="s">
        <v>62</v>
      </c>
      <c r="G30" s="28"/>
      <c r="H30" s="35">
        <v>1</v>
      </c>
      <c r="I30" s="30">
        <v>2012.03</v>
      </c>
      <c r="J30" s="30">
        <v>3531.24</v>
      </c>
      <c r="K30" s="30">
        <v>2810.64</v>
      </c>
      <c r="L30" s="31">
        <v>104.75</v>
      </c>
      <c r="M30" s="32"/>
      <c r="N30" s="31">
        <v>615.85</v>
      </c>
      <c r="O30" s="31">
        <v>5.42</v>
      </c>
      <c r="P30" s="31">
        <v>0.06</v>
      </c>
      <c r="X30" s="25"/>
      <c r="Y30" s="36"/>
      <c r="Z30" s="2" t="s">
        <v>645</v>
      </c>
    </row>
    <row r="31" spans="1:26" s="3" customFormat="1" ht="34.5" x14ac:dyDescent="0.25">
      <c r="A31" s="26" t="s">
        <v>54</v>
      </c>
      <c r="B31" s="27" t="s">
        <v>646</v>
      </c>
      <c r="C31" s="73" t="s">
        <v>647</v>
      </c>
      <c r="D31" s="74"/>
      <c r="E31" s="75"/>
      <c r="F31" s="26" t="s">
        <v>62</v>
      </c>
      <c r="G31" s="28"/>
      <c r="H31" s="35">
        <v>1</v>
      </c>
      <c r="I31" s="30">
        <v>35416.67</v>
      </c>
      <c r="J31" s="30">
        <v>35416.67</v>
      </c>
      <c r="K31" s="32"/>
      <c r="L31" s="32"/>
      <c r="M31" s="32"/>
      <c r="N31" s="30">
        <v>35416.67</v>
      </c>
      <c r="O31" s="33">
        <v>0</v>
      </c>
      <c r="P31" s="33">
        <v>0</v>
      </c>
      <c r="X31" s="25"/>
      <c r="Y31" s="36"/>
      <c r="Z31" s="2" t="s">
        <v>647</v>
      </c>
    </row>
    <row r="32" spans="1:26" s="3" customFormat="1" ht="15" x14ac:dyDescent="0.25">
      <c r="A32" s="76" t="s">
        <v>648</v>
      </c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X32" s="25"/>
      <c r="Y32" s="36" t="s">
        <v>648</v>
      </c>
    </row>
    <row r="33" spans="1:26" s="3" customFormat="1" ht="57" x14ac:dyDescent="0.25">
      <c r="A33" s="26" t="s">
        <v>55</v>
      </c>
      <c r="B33" s="27" t="s">
        <v>649</v>
      </c>
      <c r="C33" s="73" t="s">
        <v>650</v>
      </c>
      <c r="D33" s="74"/>
      <c r="E33" s="75"/>
      <c r="F33" s="26" t="s">
        <v>174</v>
      </c>
      <c r="G33" s="28"/>
      <c r="H33" s="48">
        <v>2.6880000000000001E-2</v>
      </c>
      <c r="I33" s="30">
        <v>139761.74</v>
      </c>
      <c r="J33" s="30">
        <v>48690.34</v>
      </c>
      <c r="K33" s="30">
        <v>3395.59</v>
      </c>
      <c r="L33" s="30">
        <v>2042.97</v>
      </c>
      <c r="M33" s="30">
        <v>43110.01</v>
      </c>
      <c r="N33" s="31">
        <v>141.77000000000001</v>
      </c>
      <c r="O33" s="31">
        <v>6.65</v>
      </c>
      <c r="P33" s="31">
        <v>0.91</v>
      </c>
      <c r="X33" s="25"/>
      <c r="Y33" s="36"/>
      <c r="Z33" s="2" t="s">
        <v>650</v>
      </c>
    </row>
    <row r="34" spans="1:26" s="3" customFormat="1" ht="45.75" x14ac:dyDescent="0.25">
      <c r="A34" s="26" t="s">
        <v>58</v>
      </c>
      <c r="B34" s="27" t="s">
        <v>651</v>
      </c>
      <c r="C34" s="73" t="s">
        <v>652</v>
      </c>
      <c r="D34" s="74"/>
      <c r="E34" s="75"/>
      <c r="F34" s="26" t="s">
        <v>167</v>
      </c>
      <c r="G34" s="28"/>
      <c r="H34" s="48">
        <v>2.48082</v>
      </c>
      <c r="I34" s="30">
        <v>2025.54</v>
      </c>
      <c r="J34" s="30">
        <v>5025</v>
      </c>
      <c r="K34" s="32"/>
      <c r="L34" s="32"/>
      <c r="M34" s="32"/>
      <c r="N34" s="30">
        <v>5025</v>
      </c>
      <c r="O34" s="33">
        <v>0</v>
      </c>
      <c r="P34" s="33">
        <v>0</v>
      </c>
      <c r="X34" s="25"/>
      <c r="Y34" s="36"/>
      <c r="Z34" s="2" t="s">
        <v>652</v>
      </c>
    </row>
    <row r="35" spans="1:26" s="3" customFormat="1" ht="45.75" x14ac:dyDescent="0.25">
      <c r="A35" s="26" t="s">
        <v>59</v>
      </c>
      <c r="B35" s="27" t="s">
        <v>653</v>
      </c>
      <c r="C35" s="73" t="s">
        <v>654</v>
      </c>
      <c r="D35" s="74"/>
      <c r="E35" s="75"/>
      <c r="F35" s="26" t="s">
        <v>62</v>
      </c>
      <c r="G35" s="28"/>
      <c r="H35" s="35">
        <v>1</v>
      </c>
      <c r="I35" s="30">
        <v>969.58</v>
      </c>
      <c r="J35" s="31">
        <v>969.58</v>
      </c>
      <c r="K35" s="32"/>
      <c r="L35" s="32"/>
      <c r="M35" s="32"/>
      <c r="N35" s="31">
        <v>969.58</v>
      </c>
      <c r="O35" s="33">
        <v>0</v>
      </c>
      <c r="P35" s="33">
        <v>0</v>
      </c>
      <c r="X35" s="25"/>
      <c r="Y35" s="36"/>
      <c r="Z35" s="2" t="s">
        <v>654</v>
      </c>
    </row>
    <row r="36" spans="1:26" s="3" customFormat="1" ht="45" x14ac:dyDescent="0.25">
      <c r="A36" s="26" t="s">
        <v>64</v>
      </c>
      <c r="B36" s="27" t="s">
        <v>305</v>
      </c>
      <c r="C36" s="73" t="s">
        <v>655</v>
      </c>
      <c r="D36" s="74"/>
      <c r="E36" s="75"/>
      <c r="F36" s="26" t="s">
        <v>36</v>
      </c>
      <c r="G36" s="28"/>
      <c r="H36" s="37">
        <v>2E-3</v>
      </c>
      <c r="I36" s="30">
        <v>234424.72</v>
      </c>
      <c r="J36" s="31">
        <v>468.85</v>
      </c>
      <c r="K36" s="32"/>
      <c r="L36" s="32"/>
      <c r="M36" s="32"/>
      <c r="N36" s="31">
        <v>468.85</v>
      </c>
      <c r="O36" s="33">
        <v>0</v>
      </c>
      <c r="P36" s="33">
        <v>0</v>
      </c>
      <c r="X36" s="25"/>
      <c r="Y36" s="36"/>
      <c r="Z36" s="2" t="s">
        <v>655</v>
      </c>
    </row>
    <row r="37" spans="1:26" s="3" customFormat="1" ht="68.25" x14ac:dyDescent="0.25">
      <c r="A37" s="26" t="s">
        <v>68</v>
      </c>
      <c r="B37" s="27" t="s">
        <v>656</v>
      </c>
      <c r="C37" s="73" t="s">
        <v>657</v>
      </c>
      <c r="D37" s="74"/>
      <c r="E37" s="75"/>
      <c r="F37" s="26" t="s">
        <v>159</v>
      </c>
      <c r="G37" s="28"/>
      <c r="H37" s="38">
        <v>0.2</v>
      </c>
      <c r="I37" s="30">
        <v>14977.2</v>
      </c>
      <c r="J37" s="30">
        <v>4355.82</v>
      </c>
      <c r="K37" s="30">
        <v>2432.4699999999998</v>
      </c>
      <c r="L37" s="30">
        <v>1878.12</v>
      </c>
      <c r="M37" s="32"/>
      <c r="N37" s="31">
        <v>45.23</v>
      </c>
      <c r="O37" s="31">
        <v>4.76</v>
      </c>
      <c r="P37" s="31">
        <v>1.06</v>
      </c>
      <c r="X37" s="25"/>
      <c r="Y37" s="36"/>
      <c r="Z37" s="2" t="s">
        <v>657</v>
      </c>
    </row>
    <row r="38" spans="1:26" s="3" customFormat="1" ht="45.75" x14ac:dyDescent="0.25">
      <c r="A38" s="26" t="s">
        <v>71</v>
      </c>
      <c r="B38" s="27" t="s">
        <v>651</v>
      </c>
      <c r="C38" s="73" t="s">
        <v>652</v>
      </c>
      <c r="D38" s="74"/>
      <c r="E38" s="75"/>
      <c r="F38" s="26" t="s">
        <v>167</v>
      </c>
      <c r="G38" s="28"/>
      <c r="H38" s="29">
        <v>0.52529999999999999</v>
      </c>
      <c r="I38" s="30">
        <v>2025.54</v>
      </c>
      <c r="J38" s="30">
        <v>1064.02</v>
      </c>
      <c r="K38" s="32"/>
      <c r="L38" s="32"/>
      <c r="M38" s="32"/>
      <c r="N38" s="30">
        <v>1064.02</v>
      </c>
      <c r="O38" s="33">
        <v>0</v>
      </c>
      <c r="P38" s="33">
        <v>0</v>
      </c>
      <c r="X38" s="25"/>
      <c r="Y38" s="36"/>
      <c r="Z38" s="2" t="s">
        <v>652</v>
      </c>
    </row>
    <row r="39" spans="1:26" s="3" customFormat="1" ht="57" x14ac:dyDescent="0.25">
      <c r="A39" s="26" t="s">
        <v>74</v>
      </c>
      <c r="B39" s="27" t="s">
        <v>658</v>
      </c>
      <c r="C39" s="73" t="s">
        <v>659</v>
      </c>
      <c r="D39" s="74"/>
      <c r="E39" s="75"/>
      <c r="F39" s="26" t="s">
        <v>159</v>
      </c>
      <c r="G39" s="28"/>
      <c r="H39" s="38">
        <v>0.1</v>
      </c>
      <c r="I39" s="30">
        <v>15277.41</v>
      </c>
      <c r="J39" s="30">
        <v>2262.29</v>
      </c>
      <c r="K39" s="30">
        <v>1369</v>
      </c>
      <c r="L39" s="31">
        <v>818.77</v>
      </c>
      <c r="M39" s="32"/>
      <c r="N39" s="31">
        <v>74.52</v>
      </c>
      <c r="O39" s="31">
        <v>2.68</v>
      </c>
      <c r="P39" s="31">
        <v>0.44</v>
      </c>
      <c r="X39" s="25"/>
      <c r="Y39" s="36"/>
      <c r="Z39" s="2" t="s">
        <v>659</v>
      </c>
    </row>
    <row r="40" spans="1:26" s="3" customFormat="1" ht="45" x14ac:dyDescent="0.25">
      <c r="A40" s="26" t="s">
        <v>78</v>
      </c>
      <c r="B40" s="27" t="s">
        <v>660</v>
      </c>
      <c r="C40" s="73" t="s">
        <v>661</v>
      </c>
      <c r="D40" s="74"/>
      <c r="E40" s="75"/>
      <c r="F40" s="26" t="s">
        <v>62</v>
      </c>
      <c r="G40" s="28"/>
      <c r="H40" s="35">
        <v>1</v>
      </c>
      <c r="I40" s="30">
        <v>192.26</v>
      </c>
      <c r="J40" s="31">
        <v>192.26</v>
      </c>
      <c r="K40" s="32"/>
      <c r="L40" s="32"/>
      <c r="M40" s="32"/>
      <c r="N40" s="31">
        <v>192.26</v>
      </c>
      <c r="O40" s="33">
        <v>0</v>
      </c>
      <c r="P40" s="33">
        <v>0</v>
      </c>
      <c r="X40" s="25"/>
      <c r="Y40" s="36"/>
      <c r="Z40" s="2" t="s">
        <v>661</v>
      </c>
    </row>
    <row r="41" spans="1:26" s="3" customFormat="1" ht="34.5" x14ac:dyDescent="0.25">
      <c r="A41" s="26" t="s">
        <v>81</v>
      </c>
      <c r="B41" s="27" t="s">
        <v>662</v>
      </c>
      <c r="C41" s="73" t="s">
        <v>663</v>
      </c>
      <c r="D41" s="74"/>
      <c r="E41" s="75"/>
      <c r="F41" s="26" t="s">
        <v>174</v>
      </c>
      <c r="G41" s="28"/>
      <c r="H41" s="29">
        <v>6.1000000000000004E-3</v>
      </c>
      <c r="I41" s="30">
        <v>9624.27</v>
      </c>
      <c r="J41" s="31">
        <v>83.2</v>
      </c>
      <c r="K41" s="31">
        <v>41.93</v>
      </c>
      <c r="L41" s="31">
        <v>40.380000000000003</v>
      </c>
      <c r="M41" s="32"/>
      <c r="N41" s="31">
        <v>0.89</v>
      </c>
      <c r="O41" s="31">
        <v>0.08</v>
      </c>
      <c r="P41" s="31">
        <v>0.04</v>
      </c>
      <c r="X41" s="25"/>
      <c r="Y41" s="36"/>
      <c r="Z41" s="2" t="s">
        <v>663</v>
      </c>
    </row>
    <row r="42" spans="1:26" s="3" customFormat="1" ht="45.75" x14ac:dyDescent="0.25">
      <c r="A42" s="26" t="s">
        <v>85</v>
      </c>
      <c r="B42" s="27" t="s">
        <v>664</v>
      </c>
      <c r="C42" s="73" t="s">
        <v>665</v>
      </c>
      <c r="D42" s="74"/>
      <c r="E42" s="75"/>
      <c r="F42" s="26" t="s">
        <v>62</v>
      </c>
      <c r="G42" s="28"/>
      <c r="H42" s="35">
        <v>2</v>
      </c>
      <c r="I42" s="30">
        <v>3710.78</v>
      </c>
      <c r="J42" s="30">
        <v>10926.56</v>
      </c>
      <c r="K42" s="30">
        <v>6345.59</v>
      </c>
      <c r="L42" s="30">
        <v>4563.3900000000003</v>
      </c>
      <c r="M42" s="32"/>
      <c r="N42" s="31">
        <v>17.579999999999998</v>
      </c>
      <c r="O42" s="31">
        <v>12.42</v>
      </c>
      <c r="P42" s="31">
        <v>2.23</v>
      </c>
      <c r="X42" s="25"/>
      <c r="Y42" s="36"/>
      <c r="Z42" s="2" t="s">
        <v>665</v>
      </c>
    </row>
    <row r="43" spans="1:26" s="3" customFormat="1" ht="34.5" x14ac:dyDescent="0.25">
      <c r="A43" s="26" t="s">
        <v>88</v>
      </c>
      <c r="B43" s="27" t="s">
        <v>666</v>
      </c>
      <c r="C43" s="73" t="s">
        <v>667</v>
      </c>
      <c r="D43" s="74"/>
      <c r="E43" s="75"/>
      <c r="F43" s="26" t="s">
        <v>62</v>
      </c>
      <c r="G43" s="28"/>
      <c r="H43" s="35">
        <v>1</v>
      </c>
      <c r="I43" s="30">
        <v>1625</v>
      </c>
      <c r="J43" s="30">
        <v>1625</v>
      </c>
      <c r="K43" s="32"/>
      <c r="L43" s="32"/>
      <c r="M43" s="32"/>
      <c r="N43" s="30">
        <v>1625</v>
      </c>
      <c r="O43" s="33">
        <v>0</v>
      </c>
      <c r="P43" s="33">
        <v>0</v>
      </c>
      <c r="X43" s="25"/>
      <c r="Y43" s="36"/>
      <c r="Z43" s="2" t="s">
        <v>667</v>
      </c>
    </row>
    <row r="44" spans="1:26" s="3" customFormat="1" ht="45.75" x14ac:dyDescent="0.25">
      <c r="A44" s="26" t="s">
        <v>203</v>
      </c>
      <c r="B44" s="27" t="s">
        <v>668</v>
      </c>
      <c r="C44" s="73" t="s">
        <v>669</v>
      </c>
      <c r="D44" s="74"/>
      <c r="E44" s="75"/>
      <c r="F44" s="26" t="s">
        <v>62</v>
      </c>
      <c r="G44" s="28"/>
      <c r="H44" s="35">
        <v>1</v>
      </c>
      <c r="I44" s="30">
        <v>19083.330000000002</v>
      </c>
      <c r="J44" s="30">
        <v>19083.330000000002</v>
      </c>
      <c r="K44" s="32"/>
      <c r="L44" s="32"/>
      <c r="M44" s="32"/>
      <c r="N44" s="30">
        <v>19083.330000000002</v>
      </c>
      <c r="O44" s="33">
        <v>0</v>
      </c>
      <c r="P44" s="33">
        <v>0</v>
      </c>
      <c r="X44" s="25"/>
      <c r="Y44" s="36"/>
      <c r="Z44" s="2" t="s">
        <v>669</v>
      </c>
    </row>
    <row r="45" spans="1:26" s="3" customFormat="1" ht="57" x14ac:dyDescent="0.25">
      <c r="A45" s="26" t="s">
        <v>205</v>
      </c>
      <c r="B45" s="27" t="s">
        <v>670</v>
      </c>
      <c r="C45" s="73" t="s">
        <v>671</v>
      </c>
      <c r="D45" s="74"/>
      <c r="E45" s="75"/>
      <c r="F45" s="26" t="s">
        <v>159</v>
      </c>
      <c r="G45" s="28"/>
      <c r="H45" s="38">
        <v>0.4</v>
      </c>
      <c r="I45" s="30">
        <v>8820.02</v>
      </c>
      <c r="J45" s="30">
        <v>5549.22</v>
      </c>
      <c r="K45" s="30">
        <v>3995.37</v>
      </c>
      <c r="L45" s="30">
        <v>1449.98</v>
      </c>
      <c r="M45" s="32"/>
      <c r="N45" s="31">
        <v>103.87</v>
      </c>
      <c r="O45" s="31">
        <v>7.82</v>
      </c>
      <c r="P45" s="31">
        <v>0.77</v>
      </c>
      <c r="X45" s="25"/>
      <c r="Y45" s="36"/>
      <c r="Z45" s="2" t="s">
        <v>671</v>
      </c>
    </row>
    <row r="46" spans="1:26" s="3" customFormat="1" ht="15" x14ac:dyDescent="0.25">
      <c r="A46" s="76" t="s">
        <v>672</v>
      </c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X46" s="25"/>
      <c r="Y46" s="36" t="s">
        <v>672</v>
      </c>
    </row>
    <row r="47" spans="1:26" s="3" customFormat="1" ht="68.25" x14ac:dyDescent="0.25">
      <c r="A47" s="26" t="s">
        <v>208</v>
      </c>
      <c r="B47" s="27" t="s">
        <v>673</v>
      </c>
      <c r="C47" s="73" t="s">
        <v>674</v>
      </c>
      <c r="D47" s="74"/>
      <c r="E47" s="75"/>
      <c r="F47" s="26" t="s">
        <v>159</v>
      </c>
      <c r="G47" s="28"/>
      <c r="H47" s="38">
        <v>0.6</v>
      </c>
      <c r="I47" s="30">
        <v>16602.38</v>
      </c>
      <c r="J47" s="30">
        <v>14502.46</v>
      </c>
      <c r="K47" s="30">
        <v>8143.5</v>
      </c>
      <c r="L47" s="30">
        <v>6185.61</v>
      </c>
      <c r="M47" s="32"/>
      <c r="N47" s="31">
        <v>173.35</v>
      </c>
      <c r="O47" s="31">
        <v>15.94</v>
      </c>
      <c r="P47" s="31">
        <v>3.48</v>
      </c>
      <c r="X47" s="25"/>
      <c r="Y47" s="36"/>
      <c r="Z47" s="2" t="s">
        <v>674</v>
      </c>
    </row>
    <row r="48" spans="1:26" s="3" customFormat="1" ht="45.75" x14ac:dyDescent="0.25">
      <c r="A48" s="26" t="s">
        <v>211</v>
      </c>
      <c r="B48" s="27" t="s">
        <v>675</v>
      </c>
      <c r="C48" s="73" t="s">
        <v>676</v>
      </c>
      <c r="D48" s="74"/>
      <c r="E48" s="75"/>
      <c r="F48" s="26" t="s">
        <v>167</v>
      </c>
      <c r="G48" s="28"/>
      <c r="H48" s="37">
        <v>2.6989999999999998</v>
      </c>
      <c r="I48" s="30">
        <v>3049.98</v>
      </c>
      <c r="J48" s="30">
        <v>8231.9</v>
      </c>
      <c r="K48" s="32"/>
      <c r="L48" s="32"/>
      <c r="M48" s="32"/>
      <c r="N48" s="30">
        <v>8231.9</v>
      </c>
      <c r="O48" s="33">
        <v>0</v>
      </c>
      <c r="P48" s="33">
        <v>0</v>
      </c>
      <c r="X48" s="25"/>
      <c r="Y48" s="36"/>
      <c r="Z48" s="2" t="s">
        <v>676</v>
      </c>
    </row>
    <row r="49" spans="1:26" s="3" customFormat="1" ht="57" x14ac:dyDescent="0.25">
      <c r="A49" s="26" t="s">
        <v>214</v>
      </c>
      <c r="B49" s="27" t="s">
        <v>638</v>
      </c>
      <c r="C49" s="73" t="s">
        <v>677</v>
      </c>
      <c r="D49" s="74"/>
      <c r="E49" s="75"/>
      <c r="F49" s="26" t="s">
        <v>159</v>
      </c>
      <c r="G49" s="28"/>
      <c r="H49" s="38">
        <v>0.2</v>
      </c>
      <c r="I49" s="30">
        <v>22270.98</v>
      </c>
      <c r="J49" s="30">
        <v>6494</v>
      </c>
      <c r="K49" s="30">
        <v>3748.6</v>
      </c>
      <c r="L49" s="30">
        <v>2460.06</v>
      </c>
      <c r="M49" s="32"/>
      <c r="N49" s="31">
        <v>285.33999999999997</v>
      </c>
      <c r="O49" s="31">
        <v>7.34</v>
      </c>
      <c r="P49" s="31">
        <v>1.33</v>
      </c>
      <c r="X49" s="25"/>
      <c r="Y49" s="36"/>
      <c r="Z49" s="2" t="s">
        <v>677</v>
      </c>
    </row>
    <row r="50" spans="1:26" s="3" customFormat="1" ht="45" x14ac:dyDescent="0.25">
      <c r="A50" s="26" t="s">
        <v>217</v>
      </c>
      <c r="B50" s="27" t="s">
        <v>678</v>
      </c>
      <c r="C50" s="73" t="s">
        <v>679</v>
      </c>
      <c r="D50" s="74"/>
      <c r="E50" s="75"/>
      <c r="F50" s="26" t="s">
        <v>62</v>
      </c>
      <c r="G50" s="28"/>
      <c r="H50" s="35">
        <v>2</v>
      </c>
      <c r="I50" s="30">
        <v>769.8</v>
      </c>
      <c r="J50" s="30">
        <v>1539.6</v>
      </c>
      <c r="K50" s="32"/>
      <c r="L50" s="32"/>
      <c r="M50" s="32"/>
      <c r="N50" s="30">
        <v>1539.6</v>
      </c>
      <c r="O50" s="33">
        <v>0</v>
      </c>
      <c r="P50" s="33">
        <v>0</v>
      </c>
      <c r="X50" s="25"/>
      <c r="Y50" s="36"/>
      <c r="Z50" s="2" t="s">
        <v>679</v>
      </c>
    </row>
    <row r="51" spans="1:26" s="3" customFormat="1" ht="34.5" x14ac:dyDescent="0.25">
      <c r="A51" s="26" t="s">
        <v>220</v>
      </c>
      <c r="B51" s="27" t="s">
        <v>662</v>
      </c>
      <c r="C51" s="73" t="s">
        <v>663</v>
      </c>
      <c r="D51" s="74"/>
      <c r="E51" s="75"/>
      <c r="F51" s="26" t="s">
        <v>174</v>
      </c>
      <c r="G51" s="28"/>
      <c r="H51" s="37">
        <v>2.9000000000000001E-2</v>
      </c>
      <c r="I51" s="30">
        <v>9624.27</v>
      </c>
      <c r="J51" s="31">
        <v>395.56</v>
      </c>
      <c r="K51" s="31">
        <v>199.36</v>
      </c>
      <c r="L51" s="31">
        <v>191.95</v>
      </c>
      <c r="M51" s="32"/>
      <c r="N51" s="31">
        <v>4.25</v>
      </c>
      <c r="O51" s="31">
        <v>0.39</v>
      </c>
      <c r="P51" s="31">
        <v>0.19</v>
      </c>
      <c r="X51" s="25"/>
      <c r="Y51" s="36"/>
      <c r="Z51" s="2" t="s">
        <v>663</v>
      </c>
    </row>
    <row r="52" spans="1:26" s="3" customFormat="1" ht="57" x14ac:dyDescent="0.25">
      <c r="A52" s="26" t="s">
        <v>221</v>
      </c>
      <c r="B52" s="27" t="s">
        <v>680</v>
      </c>
      <c r="C52" s="73" t="s">
        <v>681</v>
      </c>
      <c r="D52" s="74"/>
      <c r="E52" s="75"/>
      <c r="F52" s="26" t="s">
        <v>174</v>
      </c>
      <c r="G52" s="28"/>
      <c r="H52" s="48">
        <v>5.2940000000000001E-2</v>
      </c>
      <c r="I52" s="30">
        <v>153465.79</v>
      </c>
      <c r="J52" s="30">
        <v>11955.37</v>
      </c>
      <c r="K52" s="30">
        <v>7091.97</v>
      </c>
      <c r="L52" s="30">
        <v>4437.75</v>
      </c>
      <c r="M52" s="32"/>
      <c r="N52" s="31">
        <v>425.65</v>
      </c>
      <c r="O52" s="31">
        <v>13.88</v>
      </c>
      <c r="P52" s="31">
        <v>1.98</v>
      </c>
      <c r="X52" s="25"/>
      <c r="Y52" s="36"/>
      <c r="Z52" s="2" t="s">
        <v>681</v>
      </c>
    </row>
    <row r="53" spans="1:26" s="3" customFormat="1" ht="45.75" x14ac:dyDescent="0.25">
      <c r="A53" s="26" t="s">
        <v>224</v>
      </c>
      <c r="B53" s="27" t="s">
        <v>675</v>
      </c>
      <c r="C53" s="73" t="s">
        <v>676</v>
      </c>
      <c r="D53" s="74"/>
      <c r="E53" s="75"/>
      <c r="F53" s="26" t="s">
        <v>167</v>
      </c>
      <c r="G53" s="28"/>
      <c r="H53" s="37">
        <v>4.0270000000000001</v>
      </c>
      <c r="I53" s="30">
        <v>3049.98</v>
      </c>
      <c r="J53" s="30">
        <v>12282.27</v>
      </c>
      <c r="K53" s="32"/>
      <c r="L53" s="32"/>
      <c r="M53" s="32"/>
      <c r="N53" s="30">
        <v>12282.27</v>
      </c>
      <c r="O53" s="33">
        <v>0</v>
      </c>
      <c r="P53" s="33">
        <v>0</v>
      </c>
      <c r="X53" s="25"/>
      <c r="Y53" s="36"/>
      <c r="Z53" s="2" t="s">
        <v>676</v>
      </c>
    </row>
    <row r="54" spans="1:26" s="3" customFormat="1" ht="57" x14ac:dyDescent="0.25">
      <c r="A54" s="26" t="s">
        <v>228</v>
      </c>
      <c r="B54" s="27" t="s">
        <v>682</v>
      </c>
      <c r="C54" s="73" t="s">
        <v>683</v>
      </c>
      <c r="D54" s="74"/>
      <c r="E54" s="75"/>
      <c r="F54" s="26" t="s">
        <v>62</v>
      </c>
      <c r="G54" s="28"/>
      <c r="H54" s="35">
        <v>2</v>
      </c>
      <c r="I54" s="30">
        <v>1120.6400000000001</v>
      </c>
      <c r="J54" s="30">
        <v>2241.2800000000002</v>
      </c>
      <c r="K54" s="32"/>
      <c r="L54" s="32"/>
      <c r="M54" s="32"/>
      <c r="N54" s="30">
        <v>2241.2800000000002</v>
      </c>
      <c r="O54" s="33">
        <v>0</v>
      </c>
      <c r="P54" s="33">
        <v>0</v>
      </c>
      <c r="X54" s="25"/>
      <c r="Y54" s="36"/>
      <c r="Z54" s="2" t="s">
        <v>683</v>
      </c>
    </row>
    <row r="55" spans="1:26" s="3" customFormat="1" ht="57" x14ac:dyDescent="0.25">
      <c r="A55" s="26" t="s">
        <v>229</v>
      </c>
      <c r="B55" s="27" t="s">
        <v>682</v>
      </c>
      <c r="C55" s="73" t="s">
        <v>684</v>
      </c>
      <c r="D55" s="74"/>
      <c r="E55" s="75"/>
      <c r="F55" s="26" t="s">
        <v>62</v>
      </c>
      <c r="G55" s="28"/>
      <c r="H55" s="35">
        <v>4</v>
      </c>
      <c r="I55" s="30">
        <v>1120.6400000000001</v>
      </c>
      <c r="J55" s="30">
        <v>4482.5600000000004</v>
      </c>
      <c r="K55" s="32"/>
      <c r="L55" s="32"/>
      <c r="M55" s="32"/>
      <c r="N55" s="30">
        <v>4482.5600000000004</v>
      </c>
      <c r="O55" s="33">
        <v>0</v>
      </c>
      <c r="P55" s="33">
        <v>0</v>
      </c>
      <c r="X55" s="25"/>
      <c r="Y55" s="36"/>
      <c r="Z55" s="2" t="s">
        <v>684</v>
      </c>
    </row>
    <row r="56" spans="1:26" s="3" customFormat="1" ht="45" x14ac:dyDescent="0.25">
      <c r="A56" s="26" t="s">
        <v>491</v>
      </c>
      <c r="B56" s="27" t="s">
        <v>305</v>
      </c>
      <c r="C56" s="73" t="s">
        <v>685</v>
      </c>
      <c r="D56" s="74"/>
      <c r="E56" s="75"/>
      <c r="F56" s="26" t="s">
        <v>36</v>
      </c>
      <c r="G56" s="28"/>
      <c r="H56" s="29">
        <v>1.44E-2</v>
      </c>
      <c r="I56" s="30">
        <v>234424.72</v>
      </c>
      <c r="J56" s="30">
        <v>3375.72</v>
      </c>
      <c r="K56" s="32"/>
      <c r="L56" s="32"/>
      <c r="M56" s="32"/>
      <c r="N56" s="30">
        <v>3375.72</v>
      </c>
      <c r="O56" s="33">
        <v>0</v>
      </c>
      <c r="P56" s="33">
        <v>0</v>
      </c>
      <c r="X56" s="25"/>
      <c r="Y56" s="36"/>
      <c r="Z56" s="2" t="s">
        <v>685</v>
      </c>
    </row>
    <row r="57" spans="1:26" s="3" customFormat="1" ht="45.75" x14ac:dyDescent="0.25">
      <c r="A57" s="26" t="s">
        <v>235</v>
      </c>
      <c r="B57" s="27" t="s">
        <v>686</v>
      </c>
      <c r="C57" s="73" t="s">
        <v>687</v>
      </c>
      <c r="D57" s="74"/>
      <c r="E57" s="75"/>
      <c r="F57" s="26" t="s">
        <v>62</v>
      </c>
      <c r="G57" s="28"/>
      <c r="H57" s="35">
        <v>6</v>
      </c>
      <c r="I57" s="30">
        <v>3738.53</v>
      </c>
      <c r="J57" s="30">
        <v>32971.15</v>
      </c>
      <c r="K57" s="30">
        <v>19036.759999999998</v>
      </c>
      <c r="L57" s="30">
        <v>13881.66</v>
      </c>
      <c r="M57" s="32"/>
      <c r="N57" s="31">
        <v>52.73</v>
      </c>
      <c r="O57" s="31">
        <v>37.26</v>
      </c>
      <c r="P57" s="31">
        <v>6.83</v>
      </c>
      <c r="X57" s="25"/>
      <c r="Y57" s="36"/>
      <c r="Z57" s="2" t="s">
        <v>687</v>
      </c>
    </row>
    <row r="58" spans="1:26" s="3" customFormat="1" ht="45.75" x14ac:dyDescent="0.25">
      <c r="A58" s="26" t="s">
        <v>239</v>
      </c>
      <c r="B58" s="27" t="s">
        <v>668</v>
      </c>
      <c r="C58" s="73" t="s">
        <v>688</v>
      </c>
      <c r="D58" s="74"/>
      <c r="E58" s="75"/>
      <c r="F58" s="26" t="s">
        <v>62</v>
      </c>
      <c r="G58" s="28"/>
      <c r="H58" s="35">
        <v>2</v>
      </c>
      <c r="I58" s="30">
        <v>27750</v>
      </c>
      <c r="J58" s="30">
        <v>55500</v>
      </c>
      <c r="K58" s="32"/>
      <c r="L58" s="32"/>
      <c r="M58" s="32"/>
      <c r="N58" s="30">
        <v>55500</v>
      </c>
      <c r="O58" s="33">
        <v>0</v>
      </c>
      <c r="P58" s="33">
        <v>0</v>
      </c>
      <c r="X58" s="25"/>
      <c r="Y58" s="36"/>
      <c r="Z58" s="2" t="s">
        <v>688</v>
      </c>
    </row>
    <row r="59" spans="1:26" s="3" customFormat="1" ht="57" x14ac:dyDescent="0.25">
      <c r="A59" s="26" t="s">
        <v>242</v>
      </c>
      <c r="B59" s="27" t="s">
        <v>689</v>
      </c>
      <c r="C59" s="73" t="s">
        <v>690</v>
      </c>
      <c r="D59" s="74"/>
      <c r="E59" s="75"/>
      <c r="F59" s="26" t="s">
        <v>62</v>
      </c>
      <c r="G59" s="28"/>
      <c r="H59" s="35">
        <v>2</v>
      </c>
      <c r="I59" s="30">
        <v>68333.33</v>
      </c>
      <c r="J59" s="30">
        <v>136666.66</v>
      </c>
      <c r="K59" s="32"/>
      <c r="L59" s="32"/>
      <c r="M59" s="32"/>
      <c r="N59" s="30">
        <v>136666.66</v>
      </c>
      <c r="O59" s="33">
        <v>0</v>
      </c>
      <c r="P59" s="33">
        <v>0</v>
      </c>
      <c r="X59" s="25"/>
      <c r="Y59" s="36"/>
      <c r="Z59" s="2" t="s">
        <v>690</v>
      </c>
    </row>
    <row r="60" spans="1:26" s="3" customFormat="1" ht="79.5" x14ac:dyDescent="0.25">
      <c r="A60" s="26" t="s">
        <v>245</v>
      </c>
      <c r="B60" s="27" t="s">
        <v>691</v>
      </c>
      <c r="C60" s="73" t="s">
        <v>692</v>
      </c>
      <c r="D60" s="74"/>
      <c r="E60" s="75"/>
      <c r="F60" s="26" t="s">
        <v>62</v>
      </c>
      <c r="G60" s="28"/>
      <c r="H60" s="35">
        <v>2</v>
      </c>
      <c r="I60" s="30">
        <v>1625</v>
      </c>
      <c r="J60" s="30">
        <v>3250</v>
      </c>
      <c r="K60" s="32"/>
      <c r="L60" s="32"/>
      <c r="M60" s="32"/>
      <c r="N60" s="30">
        <v>3250</v>
      </c>
      <c r="O60" s="33">
        <v>0</v>
      </c>
      <c r="P60" s="33">
        <v>0</v>
      </c>
      <c r="X60" s="25"/>
      <c r="Y60" s="36"/>
      <c r="Z60" s="2" t="s">
        <v>692</v>
      </c>
    </row>
    <row r="61" spans="1:26" s="3" customFormat="1" ht="57" x14ac:dyDescent="0.25">
      <c r="A61" s="26" t="s">
        <v>248</v>
      </c>
      <c r="B61" s="27" t="s">
        <v>693</v>
      </c>
      <c r="C61" s="73" t="s">
        <v>694</v>
      </c>
      <c r="D61" s="74"/>
      <c r="E61" s="75"/>
      <c r="F61" s="26" t="s">
        <v>159</v>
      </c>
      <c r="G61" s="28"/>
      <c r="H61" s="38">
        <v>1.2</v>
      </c>
      <c r="I61" s="30">
        <v>10466.9</v>
      </c>
      <c r="J61" s="30">
        <v>19645.900000000001</v>
      </c>
      <c r="K61" s="30">
        <v>13960.29</v>
      </c>
      <c r="L61" s="30">
        <v>5244.69</v>
      </c>
      <c r="M61" s="32"/>
      <c r="N61" s="31">
        <v>440.92</v>
      </c>
      <c r="O61" s="31">
        <v>27.32</v>
      </c>
      <c r="P61" s="31">
        <v>2.77</v>
      </c>
      <c r="X61" s="25"/>
      <c r="Y61" s="36"/>
      <c r="Z61" s="2" t="s">
        <v>694</v>
      </c>
    </row>
    <row r="62" spans="1:26" s="3" customFormat="1" ht="15" x14ac:dyDescent="0.25">
      <c r="A62" s="76" t="s">
        <v>695</v>
      </c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X62" s="25"/>
      <c r="Y62" s="36" t="s">
        <v>695</v>
      </c>
    </row>
    <row r="63" spans="1:26" s="3" customFormat="1" ht="68.25" x14ac:dyDescent="0.25">
      <c r="A63" s="26" t="s">
        <v>249</v>
      </c>
      <c r="B63" s="27" t="s">
        <v>696</v>
      </c>
      <c r="C63" s="73" t="s">
        <v>697</v>
      </c>
      <c r="D63" s="74"/>
      <c r="E63" s="75"/>
      <c r="F63" s="26" t="s">
        <v>159</v>
      </c>
      <c r="G63" s="28"/>
      <c r="H63" s="38">
        <v>0.7</v>
      </c>
      <c r="I63" s="30">
        <v>23407.23</v>
      </c>
      <c r="J63" s="30">
        <v>24170.9</v>
      </c>
      <c r="K63" s="30">
        <v>14230.57</v>
      </c>
      <c r="L63" s="30">
        <v>9662.98</v>
      </c>
      <c r="M63" s="32"/>
      <c r="N63" s="31">
        <v>277.35000000000002</v>
      </c>
      <c r="O63" s="31">
        <v>27.85</v>
      </c>
      <c r="P63" s="31">
        <v>5.35</v>
      </c>
      <c r="X63" s="25"/>
      <c r="Y63" s="36"/>
      <c r="Z63" s="2" t="s">
        <v>697</v>
      </c>
    </row>
    <row r="64" spans="1:26" s="3" customFormat="1" ht="45.75" x14ac:dyDescent="0.25">
      <c r="A64" s="26" t="s">
        <v>250</v>
      </c>
      <c r="B64" s="27" t="s">
        <v>698</v>
      </c>
      <c r="C64" s="73" t="s">
        <v>699</v>
      </c>
      <c r="D64" s="74"/>
      <c r="E64" s="75"/>
      <c r="F64" s="26" t="s">
        <v>167</v>
      </c>
      <c r="G64" s="28"/>
      <c r="H64" s="37">
        <v>3.2959999999999998</v>
      </c>
      <c r="I64" s="30">
        <v>5350.92</v>
      </c>
      <c r="J64" s="30">
        <v>17636.63</v>
      </c>
      <c r="K64" s="32"/>
      <c r="L64" s="32"/>
      <c r="M64" s="32"/>
      <c r="N64" s="30">
        <v>17636.63</v>
      </c>
      <c r="O64" s="33">
        <v>0</v>
      </c>
      <c r="P64" s="33">
        <v>0</v>
      </c>
      <c r="X64" s="25"/>
      <c r="Y64" s="36"/>
      <c r="Z64" s="2" t="s">
        <v>699</v>
      </c>
    </row>
    <row r="65" spans="1:26" s="3" customFormat="1" ht="45" x14ac:dyDescent="0.25">
      <c r="A65" s="26" t="s">
        <v>253</v>
      </c>
      <c r="B65" s="27" t="s">
        <v>305</v>
      </c>
      <c r="C65" s="73" t="s">
        <v>700</v>
      </c>
      <c r="D65" s="74"/>
      <c r="E65" s="75"/>
      <c r="F65" s="26" t="s">
        <v>36</v>
      </c>
      <c r="G65" s="28"/>
      <c r="H65" s="29">
        <v>8.8000000000000005E-3</v>
      </c>
      <c r="I65" s="30">
        <v>234424.72</v>
      </c>
      <c r="J65" s="30">
        <v>2062.94</v>
      </c>
      <c r="K65" s="32"/>
      <c r="L65" s="32"/>
      <c r="M65" s="32"/>
      <c r="N65" s="30">
        <v>2062.94</v>
      </c>
      <c r="O65" s="33">
        <v>0</v>
      </c>
      <c r="P65" s="33">
        <v>0</v>
      </c>
      <c r="X65" s="25"/>
      <c r="Y65" s="36"/>
      <c r="Z65" s="2" t="s">
        <v>700</v>
      </c>
    </row>
    <row r="66" spans="1:26" s="3" customFormat="1" ht="57" x14ac:dyDescent="0.25">
      <c r="A66" s="26" t="s">
        <v>254</v>
      </c>
      <c r="B66" s="27" t="s">
        <v>701</v>
      </c>
      <c r="C66" s="73" t="s">
        <v>702</v>
      </c>
      <c r="D66" s="74"/>
      <c r="E66" s="75"/>
      <c r="F66" s="26" t="s">
        <v>159</v>
      </c>
      <c r="G66" s="28"/>
      <c r="H66" s="38">
        <v>0.3</v>
      </c>
      <c r="I66" s="30">
        <v>19716.650000000001</v>
      </c>
      <c r="J66" s="30">
        <v>8606.51</v>
      </c>
      <c r="K66" s="30">
        <v>4829.7</v>
      </c>
      <c r="L66" s="30">
        <v>3655.67</v>
      </c>
      <c r="M66" s="32"/>
      <c r="N66" s="31">
        <v>121.14</v>
      </c>
      <c r="O66" s="31">
        <v>9.4499999999999993</v>
      </c>
      <c r="P66" s="31">
        <v>2.0099999999999998</v>
      </c>
      <c r="X66" s="25"/>
      <c r="Y66" s="36"/>
      <c r="Z66" s="2" t="s">
        <v>702</v>
      </c>
    </row>
    <row r="67" spans="1:26" s="3" customFormat="1" ht="45.75" x14ac:dyDescent="0.25">
      <c r="A67" s="26" t="s">
        <v>257</v>
      </c>
      <c r="B67" s="27" t="s">
        <v>703</v>
      </c>
      <c r="C67" s="73" t="s">
        <v>704</v>
      </c>
      <c r="D67" s="74"/>
      <c r="E67" s="75"/>
      <c r="F67" s="26" t="s">
        <v>62</v>
      </c>
      <c r="G67" s="28"/>
      <c r="H67" s="35">
        <v>3</v>
      </c>
      <c r="I67" s="30">
        <v>2369.5100000000002</v>
      </c>
      <c r="J67" s="30">
        <v>7108.53</v>
      </c>
      <c r="K67" s="32"/>
      <c r="L67" s="32"/>
      <c r="M67" s="32"/>
      <c r="N67" s="30">
        <v>7108.53</v>
      </c>
      <c r="O67" s="33">
        <v>0</v>
      </c>
      <c r="P67" s="33">
        <v>0</v>
      </c>
      <c r="X67" s="25"/>
      <c r="Y67" s="36"/>
      <c r="Z67" s="2" t="s">
        <v>704</v>
      </c>
    </row>
    <row r="68" spans="1:26" s="3" customFormat="1" ht="34.5" x14ac:dyDescent="0.25">
      <c r="A68" s="26" t="s">
        <v>510</v>
      </c>
      <c r="B68" s="27" t="s">
        <v>705</v>
      </c>
      <c r="C68" s="73" t="s">
        <v>706</v>
      </c>
      <c r="D68" s="74"/>
      <c r="E68" s="75"/>
      <c r="F68" s="26" t="s">
        <v>174</v>
      </c>
      <c r="G68" s="28"/>
      <c r="H68" s="37">
        <v>3.5000000000000003E-2</v>
      </c>
      <c r="I68" s="30">
        <v>11931.73</v>
      </c>
      <c r="J68" s="31">
        <v>590.66999999999996</v>
      </c>
      <c r="K68" s="31">
        <v>296.13</v>
      </c>
      <c r="L68" s="31">
        <v>285.73</v>
      </c>
      <c r="M68" s="32"/>
      <c r="N68" s="31">
        <v>8.81</v>
      </c>
      <c r="O68" s="31">
        <v>0.57999999999999996</v>
      </c>
      <c r="P68" s="31">
        <v>0.28000000000000003</v>
      </c>
      <c r="X68" s="25"/>
      <c r="Y68" s="36"/>
      <c r="Z68" s="2" t="s">
        <v>706</v>
      </c>
    </row>
    <row r="69" spans="1:26" s="3" customFormat="1" ht="34.5" x14ac:dyDescent="0.25">
      <c r="A69" s="26" t="s">
        <v>512</v>
      </c>
      <c r="B69" s="27" t="s">
        <v>707</v>
      </c>
      <c r="C69" s="73" t="s">
        <v>708</v>
      </c>
      <c r="D69" s="74"/>
      <c r="E69" s="75"/>
      <c r="F69" s="26" t="s">
        <v>227</v>
      </c>
      <c r="G69" s="28"/>
      <c r="H69" s="35">
        <v>1</v>
      </c>
      <c r="I69" s="30">
        <v>2305.87</v>
      </c>
      <c r="J69" s="30">
        <v>4163.84</v>
      </c>
      <c r="K69" s="30">
        <v>3579.61</v>
      </c>
      <c r="L69" s="31">
        <v>364.54</v>
      </c>
      <c r="M69" s="32"/>
      <c r="N69" s="31">
        <v>219.69</v>
      </c>
      <c r="O69" s="31">
        <v>5.47</v>
      </c>
      <c r="P69" s="33">
        <v>0</v>
      </c>
      <c r="X69" s="25"/>
      <c r="Y69" s="36"/>
      <c r="Z69" s="2" t="s">
        <v>708</v>
      </c>
    </row>
    <row r="70" spans="1:26" s="3" customFormat="1" ht="45.75" x14ac:dyDescent="0.25">
      <c r="A70" s="26" t="s">
        <v>264</v>
      </c>
      <c r="B70" s="27" t="s">
        <v>698</v>
      </c>
      <c r="C70" s="73" t="s">
        <v>699</v>
      </c>
      <c r="D70" s="74"/>
      <c r="E70" s="75"/>
      <c r="F70" s="26" t="s">
        <v>167</v>
      </c>
      <c r="G70" s="28"/>
      <c r="H70" s="38">
        <v>0.3</v>
      </c>
      <c r="I70" s="30">
        <v>5350.92</v>
      </c>
      <c r="J70" s="30">
        <v>1605.28</v>
      </c>
      <c r="K70" s="32"/>
      <c r="L70" s="32"/>
      <c r="M70" s="32"/>
      <c r="N70" s="30">
        <v>1605.28</v>
      </c>
      <c r="O70" s="33">
        <v>0</v>
      </c>
      <c r="P70" s="33">
        <v>0</v>
      </c>
      <c r="X70" s="25"/>
      <c r="Y70" s="36"/>
      <c r="Z70" s="2" t="s">
        <v>699</v>
      </c>
    </row>
    <row r="71" spans="1:26" s="3" customFormat="1" ht="45.75" x14ac:dyDescent="0.25">
      <c r="A71" s="26" t="s">
        <v>267</v>
      </c>
      <c r="B71" s="27" t="s">
        <v>709</v>
      </c>
      <c r="C71" s="73" t="s">
        <v>710</v>
      </c>
      <c r="D71" s="74"/>
      <c r="E71" s="75"/>
      <c r="F71" s="26" t="s">
        <v>62</v>
      </c>
      <c r="G71" s="28"/>
      <c r="H71" s="35">
        <v>4</v>
      </c>
      <c r="I71" s="30">
        <v>5040.79</v>
      </c>
      <c r="J71" s="30">
        <v>29477.13</v>
      </c>
      <c r="K71" s="30">
        <v>16686.54</v>
      </c>
      <c r="L71" s="30">
        <v>12744.28</v>
      </c>
      <c r="M71" s="32"/>
      <c r="N71" s="31">
        <v>46.31</v>
      </c>
      <c r="O71" s="31">
        <v>32.659999999999997</v>
      </c>
      <c r="P71" s="39">
        <v>6.3</v>
      </c>
      <c r="X71" s="25"/>
      <c r="Y71" s="36"/>
      <c r="Z71" s="2" t="s">
        <v>710</v>
      </c>
    </row>
    <row r="72" spans="1:26" s="3" customFormat="1" ht="102" x14ac:dyDescent="0.25">
      <c r="A72" s="26" t="s">
        <v>519</v>
      </c>
      <c r="B72" s="27" t="s">
        <v>711</v>
      </c>
      <c r="C72" s="73" t="s">
        <v>712</v>
      </c>
      <c r="D72" s="74"/>
      <c r="E72" s="75"/>
      <c r="F72" s="26" t="s">
        <v>62</v>
      </c>
      <c r="G72" s="28"/>
      <c r="H72" s="35">
        <v>1</v>
      </c>
      <c r="I72" s="30">
        <v>61617.33</v>
      </c>
      <c r="J72" s="30">
        <v>61617.33</v>
      </c>
      <c r="K72" s="32"/>
      <c r="L72" s="32"/>
      <c r="M72" s="32"/>
      <c r="N72" s="30">
        <v>61617.33</v>
      </c>
      <c r="O72" s="33">
        <v>0</v>
      </c>
      <c r="P72" s="33">
        <v>0</v>
      </c>
      <c r="X72" s="25"/>
      <c r="Y72" s="36"/>
      <c r="Z72" s="2" t="s">
        <v>712</v>
      </c>
    </row>
    <row r="73" spans="1:26" s="3" customFormat="1" ht="45.75" x14ac:dyDescent="0.25">
      <c r="A73" s="26" t="s">
        <v>274</v>
      </c>
      <c r="B73" s="27" t="s">
        <v>713</v>
      </c>
      <c r="C73" s="73" t="s">
        <v>714</v>
      </c>
      <c r="D73" s="74"/>
      <c r="E73" s="75"/>
      <c r="F73" s="26" t="s">
        <v>62</v>
      </c>
      <c r="G73" s="28"/>
      <c r="H73" s="35">
        <v>3</v>
      </c>
      <c r="I73" s="30">
        <v>51350</v>
      </c>
      <c r="J73" s="30">
        <v>154050</v>
      </c>
      <c r="K73" s="32"/>
      <c r="L73" s="32"/>
      <c r="M73" s="32"/>
      <c r="N73" s="30">
        <v>154050</v>
      </c>
      <c r="O73" s="33">
        <v>0</v>
      </c>
      <c r="P73" s="33">
        <v>0</v>
      </c>
      <c r="X73" s="25"/>
      <c r="Y73" s="36"/>
      <c r="Z73" s="2" t="s">
        <v>714</v>
      </c>
    </row>
    <row r="74" spans="1:26" s="3" customFormat="1" ht="57" x14ac:dyDescent="0.25">
      <c r="A74" s="26" t="s">
        <v>524</v>
      </c>
      <c r="B74" s="27" t="s">
        <v>715</v>
      </c>
      <c r="C74" s="73" t="s">
        <v>716</v>
      </c>
      <c r="D74" s="74"/>
      <c r="E74" s="75"/>
      <c r="F74" s="26" t="s">
        <v>159</v>
      </c>
      <c r="G74" s="28"/>
      <c r="H74" s="38">
        <v>0.7</v>
      </c>
      <c r="I74" s="30">
        <v>14380.66</v>
      </c>
      <c r="J74" s="30">
        <v>15835.2</v>
      </c>
      <c r="K74" s="30">
        <v>11433.81</v>
      </c>
      <c r="L74" s="30">
        <v>4030.58</v>
      </c>
      <c r="M74" s="32"/>
      <c r="N74" s="31">
        <v>370.81</v>
      </c>
      <c r="O74" s="31">
        <v>22.38</v>
      </c>
      <c r="P74" s="31">
        <v>2.0499999999999998</v>
      </c>
      <c r="X74" s="25"/>
      <c r="Y74" s="36"/>
      <c r="Z74" s="2" t="s">
        <v>716</v>
      </c>
    </row>
    <row r="75" spans="1:26" s="3" customFormat="1" ht="15" x14ac:dyDescent="0.25">
      <c r="A75" s="76" t="s">
        <v>717</v>
      </c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X75" s="25"/>
      <c r="Y75" s="36" t="s">
        <v>717</v>
      </c>
    </row>
    <row r="76" spans="1:26" s="3" customFormat="1" ht="57" x14ac:dyDescent="0.25">
      <c r="A76" s="26" t="s">
        <v>278</v>
      </c>
      <c r="B76" s="27" t="s">
        <v>718</v>
      </c>
      <c r="C76" s="73" t="s">
        <v>719</v>
      </c>
      <c r="D76" s="74"/>
      <c r="E76" s="75"/>
      <c r="F76" s="26" t="s">
        <v>174</v>
      </c>
      <c r="G76" s="28"/>
      <c r="H76" s="48">
        <v>5.0070000000000003E-2</v>
      </c>
      <c r="I76" s="30">
        <v>228194.48</v>
      </c>
      <c r="J76" s="30">
        <v>16878.29</v>
      </c>
      <c r="K76" s="30">
        <v>10531.95</v>
      </c>
      <c r="L76" s="30">
        <v>4777.3999999999996</v>
      </c>
      <c r="M76" s="32"/>
      <c r="N76" s="30">
        <v>1568.94</v>
      </c>
      <c r="O76" s="31">
        <v>20.61</v>
      </c>
      <c r="P76" s="31">
        <v>2.0699999999999998</v>
      </c>
      <c r="X76" s="25"/>
      <c r="Y76" s="36"/>
      <c r="Z76" s="2" t="s">
        <v>719</v>
      </c>
    </row>
    <row r="77" spans="1:26" s="3" customFormat="1" ht="45.75" x14ac:dyDescent="0.25">
      <c r="A77" s="26" t="s">
        <v>281</v>
      </c>
      <c r="B77" s="27" t="s">
        <v>720</v>
      </c>
      <c r="C77" s="73" t="s">
        <v>721</v>
      </c>
      <c r="D77" s="74"/>
      <c r="E77" s="75"/>
      <c r="F77" s="26" t="s">
        <v>167</v>
      </c>
      <c r="G77" s="28"/>
      <c r="H77" s="29">
        <v>4.4634</v>
      </c>
      <c r="I77" s="30">
        <v>12189.4</v>
      </c>
      <c r="J77" s="30">
        <v>54406.17</v>
      </c>
      <c r="K77" s="32"/>
      <c r="L77" s="32"/>
      <c r="M77" s="32"/>
      <c r="N77" s="30">
        <v>54406.17</v>
      </c>
      <c r="O77" s="33">
        <v>0</v>
      </c>
      <c r="P77" s="33">
        <v>0</v>
      </c>
      <c r="X77" s="25"/>
      <c r="Y77" s="36"/>
      <c r="Z77" s="2" t="s">
        <v>721</v>
      </c>
    </row>
    <row r="78" spans="1:26" s="3" customFormat="1" ht="45.75" x14ac:dyDescent="0.25">
      <c r="A78" s="26" t="s">
        <v>285</v>
      </c>
      <c r="B78" s="27" t="s">
        <v>722</v>
      </c>
      <c r="C78" s="73" t="s">
        <v>723</v>
      </c>
      <c r="D78" s="74"/>
      <c r="E78" s="75"/>
      <c r="F78" s="26" t="s">
        <v>62</v>
      </c>
      <c r="G78" s="28"/>
      <c r="H78" s="35">
        <v>1</v>
      </c>
      <c r="I78" s="30">
        <v>5589.45</v>
      </c>
      <c r="J78" s="30">
        <v>5589.45</v>
      </c>
      <c r="K78" s="32"/>
      <c r="L78" s="32"/>
      <c r="M78" s="32"/>
      <c r="N78" s="30">
        <v>5589.45</v>
      </c>
      <c r="O78" s="33">
        <v>0</v>
      </c>
      <c r="P78" s="33">
        <v>0</v>
      </c>
      <c r="X78" s="25"/>
      <c r="Y78" s="36"/>
      <c r="Z78" s="2" t="s">
        <v>723</v>
      </c>
    </row>
    <row r="79" spans="1:26" s="3" customFormat="1" ht="45.75" x14ac:dyDescent="0.25">
      <c r="A79" s="26" t="s">
        <v>531</v>
      </c>
      <c r="B79" s="27" t="s">
        <v>724</v>
      </c>
      <c r="C79" s="73" t="s">
        <v>725</v>
      </c>
      <c r="D79" s="74"/>
      <c r="E79" s="75"/>
      <c r="F79" s="26" t="s">
        <v>62</v>
      </c>
      <c r="G79" s="28"/>
      <c r="H79" s="35">
        <v>1</v>
      </c>
      <c r="I79" s="30">
        <v>1387.52</v>
      </c>
      <c r="J79" s="30">
        <v>1387.52</v>
      </c>
      <c r="K79" s="32"/>
      <c r="L79" s="32"/>
      <c r="M79" s="32"/>
      <c r="N79" s="30">
        <v>1387.52</v>
      </c>
      <c r="O79" s="33">
        <v>0</v>
      </c>
      <c r="P79" s="33">
        <v>0</v>
      </c>
      <c r="X79" s="25"/>
      <c r="Y79" s="36"/>
      <c r="Z79" s="2" t="s">
        <v>725</v>
      </c>
    </row>
    <row r="80" spans="1:26" s="3" customFormat="1" ht="45" x14ac:dyDescent="0.25">
      <c r="A80" s="26" t="s">
        <v>291</v>
      </c>
      <c r="B80" s="27" t="s">
        <v>305</v>
      </c>
      <c r="C80" s="73" t="s">
        <v>726</v>
      </c>
      <c r="D80" s="74"/>
      <c r="E80" s="75"/>
      <c r="F80" s="26" t="s">
        <v>36</v>
      </c>
      <c r="G80" s="28"/>
      <c r="H80" s="29">
        <v>2.9399999999999999E-2</v>
      </c>
      <c r="I80" s="30">
        <v>234424.72</v>
      </c>
      <c r="J80" s="30">
        <v>6892.09</v>
      </c>
      <c r="K80" s="32"/>
      <c r="L80" s="32"/>
      <c r="M80" s="32"/>
      <c r="N80" s="30">
        <v>6892.09</v>
      </c>
      <c r="O80" s="33">
        <v>0</v>
      </c>
      <c r="P80" s="33">
        <v>0</v>
      </c>
      <c r="X80" s="25"/>
      <c r="Y80" s="36"/>
      <c r="Z80" s="2" t="s">
        <v>726</v>
      </c>
    </row>
    <row r="81" spans="1:26" s="3" customFormat="1" ht="45.75" x14ac:dyDescent="0.25">
      <c r="A81" s="26" t="s">
        <v>294</v>
      </c>
      <c r="B81" s="27" t="s">
        <v>727</v>
      </c>
      <c r="C81" s="73" t="s">
        <v>728</v>
      </c>
      <c r="D81" s="74"/>
      <c r="E81" s="75"/>
      <c r="F81" s="26" t="s">
        <v>62</v>
      </c>
      <c r="G81" s="28"/>
      <c r="H81" s="35">
        <v>1</v>
      </c>
      <c r="I81" s="30">
        <v>8317.33</v>
      </c>
      <c r="J81" s="30">
        <v>11890.27</v>
      </c>
      <c r="K81" s="30">
        <v>6169.32</v>
      </c>
      <c r="L81" s="30">
        <v>5703.88</v>
      </c>
      <c r="M81" s="32"/>
      <c r="N81" s="31">
        <v>17.07</v>
      </c>
      <c r="O81" s="31">
        <v>12.08</v>
      </c>
      <c r="P81" s="31">
        <v>2.85</v>
      </c>
      <c r="X81" s="25"/>
      <c r="Y81" s="36"/>
      <c r="Z81" s="2" t="s">
        <v>728</v>
      </c>
    </row>
    <row r="82" spans="1:26" s="3" customFormat="1" ht="57" x14ac:dyDescent="0.25">
      <c r="A82" s="26" t="s">
        <v>729</v>
      </c>
      <c r="B82" s="27" t="s">
        <v>711</v>
      </c>
      <c r="C82" s="73" t="s">
        <v>730</v>
      </c>
      <c r="D82" s="74"/>
      <c r="E82" s="75"/>
      <c r="F82" s="26" t="s">
        <v>62</v>
      </c>
      <c r="G82" s="28"/>
      <c r="H82" s="35">
        <v>1</v>
      </c>
      <c r="I82" s="30">
        <v>140625</v>
      </c>
      <c r="J82" s="30">
        <v>140625</v>
      </c>
      <c r="K82" s="32"/>
      <c r="L82" s="32"/>
      <c r="M82" s="32"/>
      <c r="N82" s="32"/>
      <c r="O82" s="33">
        <v>0</v>
      </c>
      <c r="P82" s="33">
        <v>0</v>
      </c>
      <c r="X82" s="25"/>
      <c r="Y82" s="36"/>
      <c r="Z82" s="2" t="s">
        <v>730</v>
      </c>
    </row>
    <row r="83" spans="1:26" s="3" customFormat="1" ht="57" x14ac:dyDescent="0.25">
      <c r="A83" s="26" t="s">
        <v>539</v>
      </c>
      <c r="B83" s="27" t="s">
        <v>731</v>
      </c>
      <c r="C83" s="73" t="s">
        <v>732</v>
      </c>
      <c r="D83" s="74"/>
      <c r="E83" s="75"/>
      <c r="F83" s="26" t="s">
        <v>159</v>
      </c>
      <c r="G83" s="28"/>
      <c r="H83" s="38">
        <v>0.2</v>
      </c>
      <c r="I83" s="30">
        <v>24021.49</v>
      </c>
      <c r="J83" s="30">
        <v>7669.66</v>
      </c>
      <c r="K83" s="30">
        <v>5746.28</v>
      </c>
      <c r="L83" s="30">
        <v>1766.28</v>
      </c>
      <c r="M83" s="32"/>
      <c r="N83" s="31">
        <v>157.1</v>
      </c>
      <c r="O83" s="31">
        <v>11.25</v>
      </c>
      <c r="P83" s="31">
        <v>0.91</v>
      </c>
      <c r="X83" s="25"/>
      <c r="Y83" s="36"/>
      <c r="Z83" s="2" t="s">
        <v>732</v>
      </c>
    </row>
    <row r="84" spans="1:26" s="3" customFormat="1" ht="34.5" x14ac:dyDescent="0.25">
      <c r="A84" s="26" t="s">
        <v>301</v>
      </c>
      <c r="B84" s="27" t="s">
        <v>733</v>
      </c>
      <c r="C84" s="73" t="s">
        <v>734</v>
      </c>
      <c r="D84" s="74"/>
      <c r="E84" s="75"/>
      <c r="F84" s="26" t="s">
        <v>735</v>
      </c>
      <c r="G84" s="28"/>
      <c r="H84" s="35">
        <v>1</v>
      </c>
      <c r="I84" s="30">
        <v>1193.01</v>
      </c>
      <c r="J84" s="30">
        <v>2351.42</v>
      </c>
      <c r="K84" s="30">
        <v>2351.42</v>
      </c>
      <c r="L84" s="32"/>
      <c r="M84" s="32"/>
      <c r="N84" s="32"/>
      <c r="O84" s="31">
        <v>4.3899999999999997</v>
      </c>
      <c r="P84" s="33">
        <v>0</v>
      </c>
      <c r="X84" s="25"/>
      <c r="Y84" s="36"/>
      <c r="Z84" s="2" t="s">
        <v>734</v>
      </c>
    </row>
    <row r="85" spans="1:26" s="3" customFormat="1" ht="23.25" x14ac:dyDescent="0.25">
      <c r="A85" s="26" t="s">
        <v>302</v>
      </c>
      <c r="B85" s="27" t="s">
        <v>736</v>
      </c>
      <c r="C85" s="73" t="s">
        <v>737</v>
      </c>
      <c r="D85" s="74"/>
      <c r="E85" s="75"/>
      <c r="F85" s="26" t="s">
        <v>62</v>
      </c>
      <c r="G85" s="28"/>
      <c r="H85" s="35">
        <v>1</v>
      </c>
      <c r="I85" s="30">
        <v>8005.26</v>
      </c>
      <c r="J85" s="30">
        <v>8005.26</v>
      </c>
      <c r="K85" s="32"/>
      <c r="L85" s="32"/>
      <c r="M85" s="32"/>
      <c r="N85" s="30">
        <v>8005.26</v>
      </c>
      <c r="O85" s="33">
        <v>0</v>
      </c>
      <c r="P85" s="33">
        <v>0</v>
      </c>
      <c r="X85" s="25"/>
      <c r="Y85" s="36"/>
      <c r="Z85" s="2" t="s">
        <v>737</v>
      </c>
    </row>
    <row r="86" spans="1:26" s="3" customFormat="1" ht="45" x14ac:dyDescent="0.25">
      <c r="A86" s="26" t="s">
        <v>304</v>
      </c>
      <c r="B86" s="27" t="s">
        <v>308</v>
      </c>
      <c r="C86" s="73" t="s">
        <v>309</v>
      </c>
      <c r="D86" s="74"/>
      <c r="E86" s="75"/>
      <c r="F86" s="26" t="s">
        <v>84</v>
      </c>
      <c r="G86" s="28"/>
      <c r="H86" s="37">
        <v>0.129</v>
      </c>
      <c r="I86" s="30">
        <v>238.37</v>
      </c>
      <c r="J86" s="31">
        <v>30.75</v>
      </c>
      <c r="K86" s="32"/>
      <c r="L86" s="32"/>
      <c r="M86" s="32"/>
      <c r="N86" s="31">
        <v>30.75</v>
      </c>
      <c r="O86" s="33">
        <v>0</v>
      </c>
      <c r="P86" s="33">
        <v>0</v>
      </c>
      <c r="X86" s="25"/>
      <c r="Y86" s="36"/>
      <c r="Z86" s="2" t="s">
        <v>309</v>
      </c>
    </row>
    <row r="87" spans="1:26" s="3" customFormat="1" ht="45" x14ac:dyDescent="0.25">
      <c r="A87" s="26" t="s">
        <v>307</v>
      </c>
      <c r="B87" s="27" t="s">
        <v>311</v>
      </c>
      <c r="C87" s="73" t="s">
        <v>738</v>
      </c>
      <c r="D87" s="74"/>
      <c r="E87" s="75"/>
      <c r="F87" s="26" t="s">
        <v>84</v>
      </c>
      <c r="G87" s="28"/>
      <c r="H87" s="34">
        <v>4.0199999999999996</v>
      </c>
      <c r="I87" s="30">
        <v>88.89</v>
      </c>
      <c r="J87" s="31">
        <v>357.34</v>
      </c>
      <c r="K87" s="32"/>
      <c r="L87" s="32"/>
      <c r="M87" s="32"/>
      <c r="N87" s="31">
        <v>357.34</v>
      </c>
      <c r="O87" s="33">
        <v>0</v>
      </c>
      <c r="P87" s="33">
        <v>0</v>
      </c>
      <c r="X87" s="25"/>
      <c r="Y87" s="36"/>
      <c r="Z87" s="2" t="s">
        <v>738</v>
      </c>
    </row>
    <row r="88" spans="1:26" s="3" customFormat="1" ht="15" x14ac:dyDescent="0.25">
      <c r="A88" s="76" t="s">
        <v>739</v>
      </c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X88" s="25"/>
      <c r="Y88" s="36" t="s">
        <v>739</v>
      </c>
    </row>
    <row r="89" spans="1:26" s="3" customFormat="1" ht="34.5" x14ac:dyDescent="0.25">
      <c r="A89" s="26" t="s">
        <v>310</v>
      </c>
      <c r="B89" s="27" t="s">
        <v>240</v>
      </c>
      <c r="C89" s="73" t="s">
        <v>241</v>
      </c>
      <c r="D89" s="74"/>
      <c r="E89" s="75"/>
      <c r="F89" s="26" t="s">
        <v>227</v>
      </c>
      <c r="G89" s="28"/>
      <c r="H89" s="35">
        <v>8</v>
      </c>
      <c r="I89" s="30">
        <v>475.09</v>
      </c>
      <c r="J89" s="30">
        <v>7044</v>
      </c>
      <c r="K89" s="30">
        <v>6151.63</v>
      </c>
      <c r="L89" s="31">
        <v>820.14</v>
      </c>
      <c r="M89" s="32"/>
      <c r="N89" s="31">
        <v>72.23</v>
      </c>
      <c r="O89" s="39">
        <v>9.4</v>
      </c>
      <c r="P89" s="33">
        <v>0</v>
      </c>
      <c r="X89" s="25"/>
      <c r="Y89" s="36"/>
      <c r="Z89" s="2" t="s">
        <v>241</v>
      </c>
    </row>
    <row r="90" spans="1:26" s="3" customFormat="1" ht="57" x14ac:dyDescent="0.25">
      <c r="A90" s="26" t="s">
        <v>314</v>
      </c>
      <c r="B90" s="27" t="s">
        <v>740</v>
      </c>
      <c r="C90" s="73" t="s">
        <v>741</v>
      </c>
      <c r="D90" s="74"/>
      <c r="E90" s="75"/>
      <c r="F90" s="26" t="s">
        <v>167</v>
      </c>
      <c r="G90" s="28"/>
      <c r="H90" s="38">
        <v>0.8</v>
      </c>
      <c r="I90" s="30">
        <v>325.41000000000003</v>
      </c>
      <c r="J90" s="31">
        <v>260.33</v>
      </c>
      <c r="K90" s="32"/>
      <c r="L90" s="32"/>
      <c r="M90" s="32"/>
      <c r="N90" s="31">
        <v>260.33</v>
      </c>
      <c r="O90" s="33">
        <v>0</v>
      </c>
      <c r="P90" s="33">
        <v>0</v>
      </c>
      <c r="X90" s="25"/>
      <c r="Y90" s="36"/>
      <c r="Z90" s="2" t="s">
        <v>741</v>
      </c>
    </row>
    <row r="91" spans="1:26" s="3" customFormat="1" ht="57" x14ac:dyDescent="0.25">
      <c r="A91" s="26" t="s">
        <v>318</v>
      </c>
      <c r="B91" s="27" t="s">
        <v>742</v>
      </c>
      <c r="C91" s="73" t="s">
        <v>743</v>
      </c>
      <c r="D91" s="74"/>
      <c r="E91" s="75"/>
      <c r="F91" s="26" t="s">
        <v>174</v>
      </c>
      <c r="G91" s="28"/>
      <c r="H91" s="48">
        <v>0.16481000000000001</v>
      </c>
      <c r="I91" s="30">
        <v>84440.33</v>
      </c>
      <c r="J91" s="30">
        <v>20685.82</v>
      </c>
      <c r="K91" s="30">
        <v>12491.69</v>
      </c>
      <c r="L91" s="30">
        <v>7981.88</v>
      </c>
      <c r="M91" s="32"/>
      <c r="N91" s="31">
        <v>212.25</v>
      </c>
      <c r="O91" s="31">
        <v>24.45</v>
      </c>
      <c r="P91" s="31">
        <v>3.57</v>
      </c>
      <c r="X91" s="25"/>
      <c r="Y91" s="36"/>
      <c r="Z91" s="2" t="s">
        <v>743</v>
      </c>
    </row>
    <row r="92" spans="1:26" s="3" customFormat="1" ht="57" x14ac:dyDescent="0.25">
      <c r="A92" s="26" t="s">
        <v>321</v>
      </c>
      <c r="B92" s="27" t="s">
        <v>740</v>
      </c>
      <c r="C92" s="73" t="s">
        <v>741</v>
      </c>
      <c r="D92" s="74"/>
      <c r="E92" s="75"/>
      <c r="F92" s="26" t="s">
        <v>167</v>
      </c>
      <c r="G92" s="28"/>
      <c r="H92" s="29">
        <v>15.7776</v>
      </c>
      <c r="I92" s="30">
        <v>325.41000000000003</v>
      </c>
      <c r="J92" s="30">
        <v>5134.1899999999996</v>
      </c>
      <c r="K92" s="32"/>
      <c r="L92" s="32"/>
      <c r="M92" s="32"/>
      <c r="N92" s="30">
        <v>5134.1899999999996</v>
      </c>
      <c r="O92" s="33">
        <v>0</v>
      </c>
      <c r="P92" s="33">
        <v>0</v>
      </c>
      <c r="X92" s="25"/>
      <c r="Y92" s="36"/>
      <c r="Z92" s="2" t="s">
        <v>741</v>
      </c>
    </row>
    <row r="93" spans="1:26" s="3" customFormat="1" ht="23.25" x14ac:dyDescent="0.25">
      <c r="A93" s="26" t="s">
        <v>324</v>
      </c>
      <c r="B93" s="27" t="s">
        <v>744</v>
      </c>
      <c r="C93" s="73" t="s">
        <v>745</v>
      </c>
      <c r="D93" s="74"/>
      <c r="E93" s="75"/>
      <c r="F93" s="26" t="s">
        <v>62</v>
      </c>
      <c r="G93" s="28"/>
      <c r="H93" s="35">
        <v>5</v>
      </c>
      <c r="I93" s="30">
        <v>168.02</v>
      </c>
      <c r="J93" s="31">
        <v>840.1</v>
      </c>
      <c r="K93" s="32"/>
      <c r="L93" s="32"/>
      <c r="M93" s="32"/>
      <c r="N93" s="31">
        <v>840.1</v>
      </c>
      <c r="O93" s="33">
        <v>0</v>
      </c>
      <c r="P93" s="33">
        <v>0</v>
      </c>
      <c r="X93" s="25"/>
      <c r="Y93" s="36"/>
      <c r="Z93" s="2" t="s">
        <v>745</v>
      </c>
    </row>
    <row r="94" spans="1:26" s="3" customFormat="1" ht="33.75" x14ac:dyDescent="0.25">
      <c r="A94" s="26" t="s">
        <v>327</v>
      </c>
      <c r="B94" s="27" t="s">
        <v>746</v>
      </c>
      <c r="C94" s="73" t="s">
        <v>747</v>
      </c>
      <c r="D94" s="74"/>
      <c r="E94" s="75"/>
      <c r="F94" s="26" t="s">
        <v>62</v>
      </c>
      <c r="G94" s="28"/>
      <c r="H94" s="35">
        <v>2</v>
      </c>
      <c r="I94" s="30">
        <v>470.81</v>
      </c>
      <c r="J94" s="31">
        <v>941.62</v>
      </c>
      <c r="K94" s="32"/>
      <c r="L94" s="32"/>
      <c r="M94" s="32"/>
      <c r="N94" s="31">
        <v>941.62</v>
      </c>
      <c r="O94" s="33">
        <v>0</v>
      </c>
      <c r="P94" s="33">
        <v>0</v>
      </c>
      <c r="X94" s="25"/>
      <c r="Y94" s="36"/>
      <c r="Z94" s="2" t="s">
        <v>747</v>
      </c>
    </row>
    <row r="95" spans="1:26" s="3" customFormat="1" ht="33.75" x14ac:dyDescent="0.25">
      <c r="A95" s="26" t="s">
        <v>330</v>
      </c>
      <c r="B95" s="27" t="s">
        <v>748</v>
      </c>
      <c r="C95" s="73" t="s">
        <v>749</v>
      </c>
      <c r="D95" s="74"/>
      <c r="E95" s="75"/>
      <c r="F95" s="26" t="s">
        <v>62</v>
      </c>
      <c r="G95" s="28"/>
      <c r="H95" s="35">
        <v>9</v>
      </c>
      <c r="I95" s="30">
        <v>349.28</v>
      </c>
      <c r="J95" s="30">
        <v>3143.52</v>
      </c>
      <c r="K95" s="32"/>
      <c r="L95" s="32"/>
      <c r="M95" s="32"/>
      <c r="N95" s="30">
        <v>3143.52</v>
      </c>
      <c r="O95" s="33">
        <v>0</v>
      </c>
      <c r="P95" s="33">
        <v>0</v>
      </c>
      <c r="X95" s="25"/>
      <c r="Y95" s="36"/>
      <c r="Z95" s="2" t="s">
        <v>749</v>
      </c>
    </row>
    <row r="96" spans="1:26" s="3" customFormat="1" ht="45" x14ac:dyDescent="0.25">
      <c r="A96" s="26" t="s">
        <v>333</v>
      </c>
      <c r="B96" s="27" t="s">
        <v>305</v>
      </c>
      <c r="C96" s="73" t="s">
        <v>750</v>
      </c>
      <c r="D96" s="74"/>
      <c r="E96" s="75"/>
      <c r="F96" s="26" t="s">
        <v>36</v>
      </c>
      <c r="G96" s="28"/>
      <c r="H96" s="29">
        <v>5.0000000000000001E-4</v>
      </c>
      <c r="I96" s="30">
        <v>234424.72</v>
      </c>
      <c r="J96" s="31">
        <v>117.21</v>
      </c>
      <c r="K96" s="32"/>
      <c r="L96" s="32"/>
      <c r="M96" s="32"/>
      <c r="N96" s="31">
        <v>117.21</v>
      </c>
      <c r="O96" s="33">
        <v>0</v>
      </c>
      <c r="P96" s="33">
        <v>0</v>
      </c>
      <c r="X96" s="25"/>
      <c r="Y96" s="36"/>
      <c r="Z96" s="2" t="s">
        <v>750</v>
      </c>
    </row>
    <row r="97" spans="1:26" s="3" customFormat="1" ht="45" x14ac:dyDescent="0.25">
      <c r="A97" s="26" t="s">
        <v>336</v>
      </c>
      <c r="B97" s="27" t="s">
        <v>305</v>
      </c>
      <c r="C97" s="73" t="s">
        <v>751</v>
      </c>
      <c r="D97" s="74"/>
      <c r="E97" s="75"/>
      <c r="F97" s="26" t="s">
        <v>36</v>
      </c>
      <c r="G97" s="28"/>
      <c r="H97" s="37">
        <v>4.0000000000000001E-3</v>
      </c>
      <c r="I97" s="30">
        <v>234424.72</v>
      </c>
      <c r="J97" s="31">
        <v>937.7</v>
      </c>
      <c r="K97" s="32"/>
      <c r="L97" s="32"/>
      <c r="M97" s="32"/>
      <c r="N97" s="31">
        <v>937.7</v>
      </c>
      <c r="O97" s="33">
        <v>0</v>
      </c>
      <c r="P97" s="33">
        <v>0</v>
      </c>
      <c r="X97" s="25"/>
      <c r="Y97" s="36"/>
      <c r="Z97" s="2" t="s">
        <v>751</v>
      </c>
    </row>
    <row r="98" spans="1:26" s="3" customFormat="1" ht="45.75" x14ac:dyDescent="0.25">
      <c r="A98" s="26" t="s">
        <v>339</v>
      </c>
      <c r="B98" s="27" t="s">
        <v>752</v>
      </c>
      <c r="C98" s="73" t="s">
        <v>753</v>
      </c>
      <c r="D98" s="74"/>
      <c r="E98" s="75"/>
      <c r="F98" s="26" t="s">
        <v>62</v>
      </c>
      <c r="G98" s="28"/>
      <c r="H98" s="35">
        <v>8</v>
      </c>
      <c r="I98" s="30">
        <v>962.31</v>
      </c>
      <c r="J98" s="30">
        <v>14168.26</v>
      </c>
      <c r="K98" s="30">
        <v>14101.3</v>
      </c>
      <c r="L98" s="31">
        <v>27.75</v>
      </c>
      <c r="M98" s="32"/>
      <c r="N98" s="31">
        <v>39.21</v>
      </c>
      <c r="O98" s="39">
        <v>27.6</v>
      </c>
      <c r="P98" s="33">
        <v>0</v>
      </c>
      <c r="X98" s="25"/>
      <c r="Y98" s="36"/>
      <c r="Z98" s="2" t="s">
        <v>753</v>
      </c>
    </row>
    <row r="99" spans="1:26" s="3" customFormat="1" ht="45.75" x14ac:dyDescent="0.25">
      <c r="A99" s="26" t="s">
        <v>340</v>
      </c>
      <c r="B99" s="27" t="s">
        <v>713</v>
      </c>
      <c r="C99" s="73" t="s">
        <v>754</v>
      </c>
      <c r="D99" s="74"/>
      <c r="E99" s="75"/>
      <c r="F99" s="26" t="s">
        <v>62</v>
      </c>
      <c r="G99" s="28"/>
      <c r="H99" s="35">
        <v>6</v>
      </c>
      <c r="I99" s="30">
        <v>2458.3000000000002</v>
      </c>
      <c r="J99" s="30">
        <v>14749.8</v>
      </c>
      <c r="K99" s="32"/>
      <c r="L99" s="32"/>
      <c r="M99" s="32"/>
      <c r="N99" s="30">
        <v>14749.8</v>
      </c>
      <c r="O99" s="33">
        <v>0</v>
      </c>
      <c r="P99" s="33">
        <v>0</v>
      </c>
      <c r="X99" s="25"/>
      <c r="Y99" s="36"/>
      <c r="Z99" s="2" t="s">
        <v>754</v>
      </c>
    </row>
    <row r="100" spans="1:26" s="3" customFormat="1" ht="57" x14ac:dyDescent="0.25">
      <c r="A100" s="26" t="s">
        <v>341</v>
      </c>
      <c r="B100" s="27" t="s">
        <v>713</v>
      </c>
      <c r="C100" s="73" t="s">
        <v>755</v>
      </c>
      <c r="D100" s="74"/>
      <c r="E100" s="75"/>
      <c r="F100" s="26" t="s">
        <v>62</v>
      </c>
      <c r="G100" s="28"/>
      <c r="H100" s="35">
        <v>1</v>
      </c>
      <c r="I100" s="30">
        <v>2458.3000000000002</v>
      </c>
      <c r="J100" s="30">
        <v>2458.3000000000002</v>
      </c>
      <c r="K100" s="32"/>
      <c r="L100" s="32"/>
      <c r="M100" s="32"/>
      <c r="N100" s="30">
        <v>2458.3000000000002</v>
      </c>
      <c r="O100" s="33">
        <v>0</v>
      </c>
      <c r="P100" s="33">
        <v>0</v>
      </c>
      <c r="X100" s="25"/>
      <c r="Y100" s="36"/>
      <c r="Z100" s="2" t="s">
        <v>755</v>
      </c>
    </row>
    <row r="101" spans="1:26" s="3" customFormat="1" ht="45.75" x14ac:dyDescent="0.25">
      <c r="A101" s="26" t="s">
        <v>345</v>
      </c>
      <c r="B101" s="27" t="s">
        <v>713</v>
      </c>
      <c r="C101" s="73" t="s">
        <v>756</v>
      </c>
      <c r="D101" s="74"/>
      <c r="E101" s="75"/>
      <c r="F101" s="26" t="s">
        <v>62</v>
      </c>
      <c r="G101" s="28"/>
      <c r="H101" s="35">
        <v>1</v>
      </c>
      <c r="I101" s="30">
        <v>2458.3000000000002</v>
      </c>
      <c r="J101" s="30">
        <v>2458.3000000000002</v>
      </c>
      <c r="K101" s="32"/>
      <c r="L101" s="32"/>
      <c r="M101" s="32"/>
      <c r="N101" s="30">
        <v>2458.3000000000002</v>
      </c>
      <c r="O101" s="33">
        <v>0</v>
      </c>
      <c r="P101" s="33">
        <v>0</v>
      </c>
      <c r="X101" s="25"/>
      <c r="Y101" s="36"/>
      <c r="Z101" s="2" t="s">
        <v>756</v>
      </c>
    </row>
    <row r="102" spans="1:26" s="3" customFormat="1" ht="57" x14ac:dyDescent="0.25">
      <c r="A102" s="26" t="s">
        <v>348</v>
      </c>
      <c r="B102" s="27" t="s">
        <v>757</v>
      </c>
      <c r="C102" s="73" t="s">
        <v>758</v>
      </c>
      <c r="D102" s="74"/>
      <c r="E102" s="75"/>
      <c r="F102" s="26" t="s">
        <v>159</v>
      </c>
      <c r="G102" s="28"/>
      <c r="H102" s="38">
        <v>0.8</v>
      </c>
      <c r="I102" s="30">
        <v>3168.55</v>
      </c>
      <c r="J102" s="30">
        <v>3988.2</v>
      </c>
      <c r="K102" s="30">
        <v>2862.56</v>
      </c>
      <c r="L102" s="30">
        <v>1078.9000000000001</v>
      </c>
      <c r="M102" s="32"/>
      <c r="N102" s="31">
        <v>46.74</v>
      </c>
      <c r="O102" s="39">
        <v>5.6</v>
      </c>
      <c r="P102" s="31">
        <v>0.57999999999999996</v>
      </c>
      <c r="X102" s="25"/>
      <c r="Y102" s="36"/>
      <c r="Z102" s="2" t="s">
        <v>758</v>
      </c>
    </row>
    <row r="103" spans="1:26" s="3" customFormat="1" ht="45" x14ac:dyDescent="0.25">
      <c r="A103" s="26" t="s">
        <v>351</v>
      </c>
      <c r="B103" s="27" t="s">
        <v>759</v>
      </c>
      <c r="C103" s="73" t="s">
        <v>760</v>
      </c>
      <c r="D103" s="74"/>
      <c r="E103" s="75"/>
      <c r="F103" s="26" t="s">
        <v>735</v>
      </c>
      <c r="G103" s="28"/>
      <c r="H103" s="35">
        <v>2</v>
      </c>
      <c r="I103" s="30">
        <v>286.32</v>
      </c>
      <c r="J103" s="30">
        <v>1128.68</v>
      </c>
      <c r="K103" s="30">
        <v>1128.68</v>
      </c>
      <c r="L103" s="32"/>
      <c r="M103" s="32"/>
      <c r="N103" s="32"/>
      <c r="O103" s="31">
        <v>2.11</v>
      </c>
      <c r="P103" s="33">
        <v>0</v>
      </c>
      <c r="X103" s="25"/>
      <c r="Y103" s="36"/>
      <c r="Z103" s="2" t="s">
        <v>760</v>
      </c>
    </row>
    <row r="104" spans="1:26" s="3" customFormat="1" ht="33.75" x14ac:dyDescent="0.25">
      <c r="A104" s="26" t="s">
        <v>352</v>
      </c>
      <c r="B104" s="27" t="s">
        <v>761</v>
      </c>
      <c r="C104" s="73" t="s">
        <v>762</v>
      </c>
      <c r="D104" s="74"/>
      <c r="E104" s="75"/>
      <c r="F104" s="26" t="s">
        <v>62</v>
      </c>
      <c r="G104" s="28"/>
      <c r="H104" s="35">
        <v>1</v>
      </c>
      <c r="I104" s="30">
        <v>861.58</v>
      </c>
      <c r="J104" s="31">
        <v>861.58</v>
      </c>
      <c r="K104" s="32"/>
      <c r="L104" s="32"/>
      <c r="M104" s="32"/>
      <c r="N104" s="31">
        <v>861.58</v>
      </c>
      <c r="O104" s="33">
        <v>0</v>
      </c>
      <c r="P104" s="33">
        <v>0</v>
      </c>
      <c r="X104" s="25"/>
      <c r="Y104" s="36"/>
      <c r="Z104" s="2" t="s">
        <v>762</v>
      </c>
    </row>
    <row r="105" spans="1:26" s="3" customFormat="1" ht="15" x14ac:dyDescent="0.25">
      <c r="A105" s="76" t="s">
        <v>763</v>
      </c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X105" s="25"/>
      <c r="Y105" s="36" t="s">
        <v>763</v>
      </c>
    </row>
    <row r="106" spans="1:26" s="3" customFormat="1" ht="34.5" x14ac:dyDescent="0.25">
      <c r="A106" s="26" t="s">
        <v>355</v>
      </c>
      <c r="B106" s="27" t="s">
        <v>764</v>
      </c>
      <c r="C106" s="73" t="s">
        <v>241</v>
      </c>
      <c r="D106" s="74"/>
      <c r="E106" s="75"/>
      <c r="F106" s="26" t="s">
        <v>227</v>
      </c>
      <c r="G106" s="28"/>
      <c r="H106" s="35">
        <v>5</v>
      </c>
      <c r="I106" s="30">
        <v>475.09</v>
      </c>
      <c r="J106" s="30">
        <v>4402.51</v>
      </c>
      <c r="K106" s="30">
        <v>3844.77</v>
      </c>
      <c r="L106" s="31">
        <v>512.59</v>
      </c>
      <c r="M106" s="32"/>
      <c r="N106" s="31">
        <v>45.15</v>
      </c>
      <c r="O106" s="31">
        <v>5.87</v>
      </c>
      <c r="P106" s="33">
        <v>0</v>
      </c>
      <c r="X106" s="25"/>
      <c r="Y106" s="36"/>
      <c r="Z106" s="2" t="s">
        <v>241</v>
      </c>
    </row>
    <row r="107" spans="1:26" s="3" customFormat="1" ht="57" x14ac:dyDescent="0.25">
      <c r="A107" s="26" t="s">
        <v>356</v>
      </c>
      <c r="B107" s="27" t="s">
        <v>765</v>
      </c>
      <c r="C107" s="73" t="s">
        <v>766</v>
      </c>
      <c r="D107" s="74"/>
      <c r="E107" s="75"/>
      <c r="F107" s="26" t="s">
        <v>167</v>
      </c>
      <c r="G107" s="28"/>
      <c r="H107" s="38">
        <v>0.7</v>
      </c>
      <c r="I107" s="30">
        <v>242.54</v>
      </c>
      <c r="J107" s="31">
        <v>169.78</v>
      </c>
      <c r="K107" s="32"/>
      <c r="L107" s="32"/>
      <c r="M107" s="32"/>
      <c r="N107" s="31">
        <v>169.78</v>
      </c>
      <c r="O107" s="33">
        <v>0</v>
      </c>
      <c r="P107" s="33">
        <v>0</v>
      </c>
      <c r="X107" s="25"/>
      <c r="Y107" s="36"/>
      <c r="Z107" s="2" t="s">
        <v>766</v>
      </c>
    </row>
    <row r="108" spans="1:26" s="3" customFormat="1" ht="45.75" x14ac:dyDescent="0.25">
      <c r="A108" s="26" t="s">
        <v>359</v>
      </c>
      <c r="B108" s="27" t="s">
        <v>767</v>
      </c>
      <c r="C108" s="73" t="s">
        <v>768</v>
      </c>
      <c r="D108" s="74"/>
      <c r="E108" s="75"/>
      <c r="F108" s="26" t="s">
        <v>62</v>
      </c>
      <c r="G108" s="28"/>
      <c r="H108" s="35">
        <v>6</v>
      </c>
      <c r="I108" s="30">
        <v>962.31</v>
      </c>
      <c r="J108" s="30">
        <v>10626.2</v>
      </c>
      <c r="K108" s="30">
        <v>10575.98</v>
      </c>
      <c r="L108" s="31">
        <v>20.81</v>
      </c>
      <c r="M108" s="32"/>
      <c r="N108" s="31">
        <v>29.41</v>
      </c>
      <c r="O108" s="39">
        <v>20.7</v>
      </c>
      <c r="P108" s="33">
        <v>0</v>
      </c>
      <c r="X108" s="25"/>
      <c r="Y108" s="36"/>
      <c r="Z108" s="2" t="s">
        <v>768</v>
      </c>
    </row>
    <row r="109" spans="1:26" s="3" customFormat="1" ht="68.25" x14ac:dyDescent="0.25">
      <c r="A109" s="26" t="s">
        <v>360</v>
      </c>
      <c r="B109" s="27" t="s">
        <v>713</v>
      </c>
      <c r="C109" s="73" t="s">
        <v>769</v>
      </c>
      <c r="D109" s="74"/>
      <c r="E109" s="75"/>
      <c r="F109" s="26" t="s">
        <v>62</v>
      </c>
      <c r="G109" s="28"/>
      <c r="H109" s="35">
        <v>6</v>
      </c>
      <c r="I109" s="30">
        <v>2125</v>
      </c>
      <c r="J109" s="30">
        <v>12750</v>
      </c>
      <c r="K109" s="32"/>
      <c r="L109" s="32"/>
      <c r="M109" s="32"/>
      <c r="N109" s="30">
        <v>12750</v>
      </c>
      <c r="O109" s="33">
        <v>0</v>
      </c>
      <c r="P109" s="33">
        <v>0</v>
      </c>
      <c r="X109" s="25"/>
      <c r="Y109" s="36"/>
      <c r="Z109" s="2" t="s">
        <v>769</v>
      </c>
    </row>
    <row r="110" spans="1:26" s="3" customFormat="1" ht="57" x14ac:dyDescent="0.25">
      <c r="A110" s="26" t="s">
        <v>362</v>
      </c>
      <c r="B110" s="27" t="s">
        <v>770</v>
      </c>
      <c r="C110" s="73" t="s">
        <v>771</v>
      </c>
      <c r="D110" s="74"/>
      <c r="E110" s="75"/>
      <c r="F110" s="26" t="s">
        <v>159</v>
      </c>
      <c r="G110" s="28"/>
      <c r="H110" s="38">
        <v>0.7</v>
      </c>
      <c r="I110" s="30">
        <v>3219.02</v>
      </c>
      <c r="J110" s="30">
        <v>3455.51</v>
      </c>
      <c r="K110" s="30">
        <v>2356.6799999999998</v>
      </c>
      <c r="L110" s="31">
        <v>931.76</v>
      </c>
      <c r="M110" s="32"/>
      <c r="N110" s="31">
        <v>167.07</v>
      </c>
      <c r="O110" s="31">
        <v>4.6100000000000003</v>
      </c>
      <c r="P110" s="31">
        <v>0.51</v>
      </c>
      <c r="X110" s="25"/>
      <c r="Y110" s="36"/>
      <c r="Z110" s="2" t="s">
        <v>771</v>
      </c>
    </row>
    <row r="111" spans="1:26" s="3" customFormat="1" ht="68.25" x14ac:dyDescent="0.25">
      <c r="A111" s="26" t="s">
        <v>363</v>
      </c>
      <c r="B111" s="27" t="s">
        <v>772</v>
      </c>
      <c r="C111" s="73" t="s">
        <v>773</v>
      </c>
      <c r="D111" s="74"/>
      <c r="E111" s="75"/>
      <c r="F111" s="26" t="s">
        <v>174</v>
      </c>
      <c r="G111" s="28"/>
      <c r="H111" s="48">
        <v>7.9719999999999999E-2</v>
      </c>
      <c r="I111" s="30">
        <v>80582.13</v>
      </c>
      <c r="J111" s="30">
        <v>9478.83</v>
      </c>
      <c r="K111" s="30">
        <v>5573.94</v>
      </c>
      <c r="L111" s="30">
        <v>3824.88</v>
      </c>
      <c r="M111" s="32"/>
      <c r="N111" s="31">
        <v>80.010000000000005</v>
      </c>
      <c r="O111" s="31">
        <v>10.91</v>
      </c>
      <c r="P111" s="31">
        <v>1.73</v>
      </c>
      <c r="X111" s="25"/>
      <c r="Y111" s="36"/>
      <c r="Z111" s="2" t="s">
        <v>773</v>
      </c>
    </row>
    <row r="112" spans="1:26" s="3" customFormat="1" ht="57" x14ac:dyDescent="0.25">
      <c r="A112" s="26" t="s">
        <v>366</v>
      </c>
      <c r="B112" s="27" t="s">
        <v>765</v>
      </c>
      <c r="C112" s="73" t="s">
        <v>766</v>
      </c>
      <c r="D112" s="74"/>
      <c r="E112" s="75"/>
      <c r="F112" s="26" t="s">
        <v>167</v>
      </c>
      <c r="G112" s="28"/>
      <c r="H112" s="29">
        <v>7.5773999999999999</v>
      </c>
      <c r="I112" s="30">
        <v>242.54</v>
      </c>
      <c r="J112" s="30">
        <v>1837.82</v>
      </c>
      <c r="K112" s="32"/>
      <c r="L112" s="32"/>
      <c r="M112" s="32"/>
      <c r="N112" s="30">
        <v>1837.82</v>
      </c>
      <c r="O112" s="33">
        <v>0</v>
      </c>
      <c r="P112" s="33">
        <v>0</v>
      </c>
      <c r="X112" s="25"/>
      <c r="Y112" s="36"/>
      <c r="Z112" s="2" t="s">
        <v>766</v>
      </c>
    </row>
    <row r="113" spans="1:26" s="3" customFormat="1" ht="23.25" x14ac:dyDescent="0.25">
      <c r="A113" s="26" t="s">
        <v>367</v>
      </c>
      <c r="B113" s="27" t="s">
        <v>736</v>
      </c>
      <c r="C113" s="73" t="s">
        <v>774</v>
      </c>
      <c r="D113" s="74"/>
      <c r="E113" s="75"/>
      <c r="F113" s="26" t="s">
        <v>62</v>
      </c>
      <c r="G113" s="28"/>
      <c r="H113" s="35">
        <v>12</v>
      </c>
      <c r="I113" s="30">
        <v>77.72</v>
      </c>
      <c r="J113" s="31">
        <v>932.64</v>
      </c>
      <c r="K113" s="32"/>
      <c r="L113" s="32"/>
      <c r="M113" s="32"/>
      <c r="N113" s="31">
        <v>932.64</v>
      </c>
      <c r="O113" s="33">
        <v>0</v>
      </c>
      <c r="P113" s="33">
        <v>0</v>
      </c>
      <c r="X113" s="25"/>
      <c r="Y113" s="36"/>
      <c r="Z113" s="2" t="s">
        <v>774</v>
      </c>
    </row>
    <row r="114" spans="1:26" s="3" customFormat="1" ht="15" x14ac:dyDescent="0.25">
      <c r="A114" s="76" t="s">
        <v>775</v>
      </c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6"/>
      <c r="X114" s="25"/>
      <c r="Y114" s="36" t="s">
        <v>775</v>
      </c>
    </row>
    <row r="115" spans="1:26" s="3" customFormat="1" ht="57" x14ac:dyDescent="0.25">
      <c r="A115" s="26" t="s">
        <v>369</v>
      </c>
      <c r="B115" s="27" t="s">
        <v>776</v>
      </c>
      <c r="C115" s="73" t="s">
        <v>777</v>
      </c>
      <c r="D115" s="74"/>
      <c r="E115" s="75"/>
      <c r="F115" s="26" t="s">
        <v>174</v>
      </c>
      <c r="G115" s="28"/>
      <c r="H115" s="37">
        <v>3.2000000000000001E-2</v>
      </c>
      <c r="I115" s="30">
        <v>56851.14</v>
      </c>
      <c r="J115" s="30">
        <v>2667.83</v>
      </c>
      <c r="K115" s="30">
        <v>1530.46</v>
      </c>
      <c r="L115" s="30">
        <v>1125.4000000000001</v>
      </c>
      <c r="M115" s="32"/>
      <c r="N115" s="31">
        <v>11.97</v>
      </c>
      <c r="O115" s="33">
        <v>3</v>
      </c>
      <c r="P115" s="31">
        <v>0.51</v>
      </c>
      <c r="X115" s="25"/>
      <c r="Y115" s="36"/>
      <c r="Z115" s="2" t="s">
        <v>777</v>
      </c>
    </row>
    <row r="116" spans="1:26" s="3" customFormat="1" ht="57" x14ac:dyDescent="0.25">
      <c r="A116" s="26" t="s">
        <v>370</v>
      </c>
      <c r="B116" s="27" t="s">
        <v>778</v>
      </c>
      <c r="C116" s="73" t="s">
        <v>779</v>
      </c>
      <c r="D116" s="74"/>
      <c r="E116" s="75"/>
      <c r="F116" s="26" t="s">
        <v>167</v>
      </c>
      <c r="G116" s="28"/>
      <c r="H116" s="37">
        <v>3.2160000000000002</v>
      </c>
      <c r="I116" s="30">
        <v>370.36</v>
      </c>
      <c r="J116" s="30">
        <v>1191.08</v>
      </c>
      <c r="K116" s="32"/>
      <c r="L116" s="32"/>
      <c r="M116" s="32"/>
      <c r="N116" s="30">
        <v>1191.08</v>
      </c>
      <c r="O116" s="33">
        <v>0</v>
      </c>
      <c r="P116" s="33">
        <v>0</v>
      </c>
      <c r="X116" s="25"/>
      <c r="Y116" s="36"/>
      <c r="Z116" s="2" t="s">
        <v>779</v>
      </c>
    </row>
    <row r="117" spans="1:26" s="3" customFormat="1" ht="57" x14ac:dyDescent="0.25">
      <c r="A117" s="26" t="s">
        <v>780</v>
      </c>
      <c r="B117" s="27" t="s">
        <v>776</v>
      </c>
      <c r="C117" s="73" t="s">
        <v>777</v>
      </c>
      <c r="D117" s="74"/>
      <c r="E117" s="75"/>
      <c r="F117" s="26" t="s">
        <v>174</v>
      </c>
      <c r="G117" s="28"/>
      <c r="H117" s="29">
        <v>2.69E-2</v>
      </c>
      <c r="I117" s="30">
        <v>56851.14</v>
      </c>
      <c r="J117" s="30">
        <v>2242.64</v>
      </c>
      <c r="K117" s="30">
        <v>1286.54</v>
      </c>
      <c r="L117" s="31">
        <v>946.03</v>
      </c>
      <c r="M117" s="32"/>
      <c r="N117" s="31">
        <v>10.07</v>
      </c>
      <c r="O117" s="31">
        <v>2.52</v>
      </c>
      <c r="P117" s="31">
        <v>0.43</v>
      </c>
      <c r="X117" s="25"/>
      <c r="Y117" s="36"/>
      <c r="Z117" s="2" t="s">
        <v>777</v>
      </c>
    </row>
    <row r="118" spans="1:26" s="3" customFormat="1" ht="57" x14ac:dyDescent="0.25">
      <c r="A118" s="26" t="s">
        <v>781</v>
      </c>
      <c r="B118" s="27" t="s">
        <v>243</v>
      </c>
      <c r="C118" s="73" t="s">
        <v>244</v>
      </c>
      <c r="D118" s="74"/>
      <c r="E118" s="75"/>
      <c r="F118" s="26" t="s">
        <v>167</v>
      </c>
      <c r="G118" s="28"/>
      <c r="H118" s="29">
        <v>2.6987999999999999</v>
      </c>
      <c r="I118" s="30">
        <v>400.04</v>
      </c>
      <c r="J118" s="30">
        <v>1079.6300000000001</v>
      </c>
      <c r="K118" s="32"/>
      <c r="L118" s="32"/>
      <c r="M118" s="32"/>
      <c r="N118" s="30">
        <v>1079.6300000000001</v>
      </c>
      <c r="O118" s="33">
        <v>0</v>
      </c>
      <c r="P118" s="33">
        <v>0</v>
      </c>
      <c r="X118" s="25"/>
      <c r="Y118" s="36"/>
      <c r="Z118" s="2" t="s">
        <v>244</v>
      </c>
    </row>
    <row r="119" spans="1:26" s="3" customFormat="1" ht="23.25" x14ac:dyDescent="0.25">
      <c r="A119" s="26" t="s">
        <v>782</v>
      </c>
      <c r="B119" s="27" t="s">
        <v>736</v>
      </c>
      <c r="C119" s="73" t="s">
        <v>783</v>
      </c>
      <c r="D119" s="74"/>
      <c r="E119" s="75"/>
      <c r="F119" s="26" t="s">
        <v>62</v>
      </c>
      <c r="G119" s="28"/>
      <c r="H119" s="35">
        <v>1</v>
      </c>
      <c r="I119" s="30">
        <v>220.75</v>
      </c>
      <c r="J119" s="31">
        <v>220.75</v>
      </c>
      <c r="K119" s="32"/>
      <c r="L119" s="32"/>
      <c r="M119" s="32"/>
      <c r="N119" s="31">
        <v>220.75</v>
      </c>
      <c r="O119" s="33">
        <v>0</v>
      </c>
      <c r="P119" s="33">
        <v>0</v>
      </c>
      <c r="X119" s="25"/>
      <c r="Y119" s="36"/>
      <c r="Z119" s="2" t="s">
        <v>783</v>
      </c>
    </row>
    <row r="120" spans="1:26" s="3" customFormat="1" ht="23.25" x14ac:dyDescent="0.25">
      <c r="A120" s="26" t="s">
        <v>784</v>
      </c>
      <c r="B120" s="27" t="s">
        <v>736</v>
      </c>
      <c r="C120" s="73" t="s">
        <v>785</v>
      </c>
      <c r="D120" s="74"/>
      <c r="E120" s="75"/>
      <c r="F120" s="26" t="s">
        <v>62</v>
      </c>
      <c r="G120" s="28"/>
      <c r="H120" s="35">
        <v>1</v>
      </c>
      <c r="I120" s="30">
        <v>220.75</v>
      </c>
      <c r="J120" s="31">
        <v>220.75</v>
      </c>
      <c r="K120" s="32"/>
      <c r="L120" s="32"/>
      <c r="M120" s="32"/>
      <c r="N120" s="31">
        <v>220.75</v>
      </c>
      <c r="O120" s="33">
        <v>0</v>
      </c>
      <c r="P120" s="33">
        <v>0</v>
      </c>
      <c r="X120" s="25"/>
      <c r="Y120" s="36"/>
      <c r="Z120" s="2" t="s">
        <v>785</v>
      </c>
    </row>
    <row r="121" spans="1:26" s="3" customFormat="1" ht="45" x14ac:dyDescent="0.25">
      <c r="A121" s="26" t="s">
        <v>786</v>
      </c>
      <c r="B121" s="27" t="s">
        <v>305</v>
      </c>
      <c r="C121" s="73" t="s">
        <v>787</v>
      </c>
      <c r="D121" s="74"/>
      <c r="E121" s="75"/>
      <c r="F121" s="26" t="s">
        <v>36</v>
      </c>
      <c r="G121" s="28"/>
      <c r="H121" s="29">
        <v>1E-4</v>
      </c>
      <c r="I121" s="30">
        <v>234424.72</v>
      </c>
      <c r="J121" s="31">
        <v>23.44</v>
      </c>
      <c r="K121" s="32"/>
      <c r="L121" s="32"/>
      <c r="M121" s="32"/>
      <c r="N121" s="31">
        <v>23.44</v>
      </c>
      <c r="O121" s="33">
        <v>0</v>
      </c>
      <c r="P121" s="33">
        <v>0</v>
      </c>
      <c r="X121" s="25"/>
      <c r="Y121" s="36"/>
      <c r="Z121" s="2" t="s">
        <v>787</v>
      </c>
    </row>
    <row r="122" spans="1:26" s="3" customFormat="1" ht="34.5" x14ac:dyDescent="0.25">
      <c r="A122" s="26" t="s">
        <v>788</v>
      </c>
      <c r="B122" s="27" t="s">
        <v>240</v>
      </c>
      <c r="C122" s="73" t="s">
        <v>241</v>
      </c>
      <c r="D122" s="74"/>
      <c r="E122" s="75"/>
      <c r="F122" s="26" t="s">
        <v>227</v>
      </c>
      <c r="G122" s="28"/>
      <c r="H122" s="35">
        <v>1</v>
      </c>
      <c r="I122" s="30">
        <v>475.09</v>
      </c>
      <c r="J122" s="31">
        <v>880.5</v>
      </c>
      <c r="K122" s="31">
        <v>768.95</v>
      </c>
      <c r="L122" s="31">
        <v>102.52</v>
      </c>
      <c r="M122" s="32"/>
      <c r="N122" s="31">
        <v>9.0299999999999994</v>
      </c>
      <c r="O122" s="31">
        <v>1.17</v>
      </c>
      <c r="P122" s="33">
        <v>0</v>
      </c>
      <c r="X122" s="25"/>
      <c r="Y122" s="36"/>
      <c r="Z122" s="2" t="s">
        <v>241</v>
      </c>
    </row>
    <row r="123" spans="1:26" s="3" customFormat="1" ht="57" x14ac:dyDescent="0.25">
      <c r="A123" s="26" t="s">
        <v>789</v>
      </c>
      <c r="B123" s="27" t="s">
        <v>243</v>
      </c>
      <c r="C123" s="73" t="s">
        <v>244</v>
      </c>
      <c r="D123" s="74"/>
      <c r="E123" s="75"/>
      <c r="F123" s="26" t="s">
        <v>167</v>
      </c>
      <c r="G123" s="28"/>
      <c r="H123" s="38">
        <v>0.2</v>
      </c>
      <c r="I123" s="30">
        <v>400.04</v>
      </c>
      <c r="J123" s="31">
        <v>80.010000000000005</v>
      </c>
      <c r="K123" s="32"/>
      <c r="L123" s="32"/>
      <c r="M123" s="32"/>
      <c r="N123" s="31">
        <v>80.010000000000005</v>
      </c>
      <c r="O123" s="33">
        <v>0</v>
      </c>
      <c r="P123" s="33">
        <v>0</v>
      </c>
      <c r="X123" s="25"/>
      <c r="Y123" s="36"/>
      <c r="Z123" s="2" t="s">
        <v>244</v>
      </c>
    </row>
    <row r="124" spans="1:26" s="3" customFormat="1" ht="45.75" x14ac:dyDescent="0.25">
      <c r="A124" s="26" t="s">
        <v>790</v>
      </c>
      <c r="B124" s="27" t="s">
        <v>258</v>
      </c>
      <c r="C124" s="73" t="s">
        <v>259</v>
      </c>
      <c r="D124" s="74"/>
      <c r="E124" s="75"/>
      <c r="F124" s="26" t="s">
        <v>62</v>
      </c>
      <c r="G124" s="28"/>
      <c r="H124" s="35">
        <v>1</v>
      </c>
      <c r="I124" s="30">
        <v>963.31</v>
      </c>
      <c r="J124" s="30">
        <v>1772.19</v>
      </c>
      <c r="K124" s="30">
        <v>1762.66</v>
      </c>
      <c r="L124" s="31">
        <v>4.63</v>
      </c>
      <c r="M124" s="32"/>
      <c r="N124" s="31">
        <v>4.9000000000000004</v>
      </c>
      <c r="O124" s="31">
        <v>3.45</v>
      </c>
      <c r="P124" s="33">
        <v>0</v>
      </c>
      <c r="X124" s="25"/>
      <c r="Y124" s="36"/>
      <c r="Z124" s="2" t="s">
        <v>259</v>
      </c>
    </row>
    <row r="125" spans="1:26" s="3" customFormat="1" ht="45.75" x14ac:dyDescent="0.25">
      <c r="A125" s="26" t="s">
        <v>791</v>
      </c>
      <c r="B125" s="27" t="s">
        <v>792</v>
      </c>
      <c r="C125" s="73" t="s">
        <v>793</v>
      </c>
      <c r="D125" s="74"/>
      <c r="E125" s="75"/>
      <c r="F125" s="26" t="s">
        <v>62</v>
      </c>
      <c r="G125" s="28"/>
      <c r="H125" s="35">
        <v>1</v>
      </c>
      <c r="I125" s="30">
        <v>2783.33</v>
      </c>
      <c r="J125" s="30">
        <v>2783.33</v>
      </c>
      <c r="K125" s="32"/>
      <c r="L125" s="32"/>
      <c r="M125" s="32"/>
      <c r="N125" s="30">
        <v>2783.33</v>
      </c>
      <c r="O125" s="33">
        <v>0</v>
      </c>
      <c r="P125" s="33">
        <v>0</v>
      </c>
      <c r="X125" s="25"/>
      <c r="Y125" s="36"/>
      <c r="Z125" s="2" t="s">
        <v>793</v>
      </c>
    </row>
    <row r="126" spans="1:26" s="3" customFormat="1" ht="57" x14ac:dyDescent="0.25">
      <c r="A126" s="26" t="s">
        <v>794</v>
      </c>
      <c r="B126" s="27" t="s">
        <v>795</v>
      </c>
      <c r="C126" s="73" t="s">
        <v>796</v>
      </c>
      <c r="D126" s="74"/>
      <c r="E126" s="75"/>
      <c r="F126" s="26" t="s">
        <v>159</v>
      </c>
      <c r="G126" s="28"/>
      <c r="H126" s="38">
        <v>0.1</v>
      </c>
      <c r="I126" s="30">
        <v>3317.55</v>
      </c>
      <c r="J126" s="31">
        <v>523.63</v>
      </c>
      <c r="K126" s="31">
        <v>379.56</v>
      </c>
      <c r="L126" s="31">
        <v>136.66999999999999</v>
      </c>
      <c r="M126" s="32"/>
      <c r="N126" s="31">
        <v>7.4</v>
      </c>
      <c r="O126" s="31">
        <v>0.74</v>
      </c>
      <c r="P126" s="31">
        <v>7.0000000000000007E-2</v>
      </c>
      <c r="X126" s="25"/>
      <c r="Y126" s="36"/>
      <c r="Z126" s="2" t="s">
        <v>796</v>
      </c>
    </row>
    <row r="127" spans="1:26" s="3" customFormat="1" ht="15" x14ac:dyDescent="0.25">
      <c r="A127" s="76" t="s">
        <v>797</v>
      </c>
      <c r="B127" s="76"/>
      <c r="C127" s="76"/>
      <c r="D127" s="76"/>
      <c r="E127" s="76"/>
      <c r="F127" s="76"/>
      <c r="G127" s="76"/>
      <c r="H127" s="76"/>
      <c r="I127" s="76"/>
      <c r="J127" s="76"/>
      <c r="K127" s="76"/>
      <c r="L127" s="76"/>
      <c r="M127" s="76"/>
      <c r="N127" s="76"/>
      <c r="O127" s="76"/>
      <c r="P127" s="76"/>
      <c r="X127" s="25"/>
      <c r="Y127" s="36" t="s">
        <v>797</v>
      </c>
    </row>
    <row r="128" spans="1:26" s="3" customFormat="1" ht="57" x14ac:dyDescent="0.25">
      <c r="A128" s="26" t="s">
        <v>798</v>
      </c>
      <c r="B128" s="27" t="s">
        <v>799</v>
      </c>
      <c r="C128" s="73" t="s">
        <v>800</v>
      </c>
      <c r="D128" s="74"/>
      <c r="E128" s="75"/>
      <c r="F128" s="26" t="s">
        <v>174</v>
      </c>
      <c r="G128" s="28"/>
      <c r="H128" s="29">
        <v>6.9599999999999995E-2</v>
      </c>
      <c r="I128" s="30">
        <v>61182.25</v>
      </c>
      <c r="J128" s="30">
        <v>6248.56</v>
      </c>
      <c r="K128" s="30">
        <v>3594.56</v>
      </c>
      <c r="L128" s="30">
        <v>2621.83</v>
      </c>
      <c r="M128" s="32"/>
      <c r="N128" s="31">
        <v>32.17</v>
      </c>
      <c r="O128" s="31">
        <v>7.04</v>
      </c>
      <c r="P128" s="31">
        <v>1.18</v>
      </c>
      <c r="X128" s="25"/>
      <c r="Y128" s="36"/>
      <c r="Z128" s="2" t="s">
        <v>800</v>
      </c>
    </row>
    <row r="129" spans="1:26" s="3" customFormat="1" ht="57" x14ac:dyDescent="0.25">
      <c r="A129" s="26" t="s">
        <v>801</v>
      </c>
      <c r="B129" s="27" t="s">
        <v>802</v>
      </c>
      <c r="C129" s="73" t="s">
        <v>803</v>
      </c>
      <c r="D129" s="74"/>
      <c r="E129" s="75"/>
      <c r="F129" s="26" t="s">
        <v>167</v>
      </c>
      <c r="G129" s="28"/>
      <c r="H129" s="37">
        <v>6.2279999999999998</v>
      </c>
      <c r="I129" s="30">
        <v>478.04</v>
      </c>
      <c r="J129" s="30">
        <v>2977.23</v>
      </c>
      <c r="K129" s="32"/>
      <c r="L129" s="32"/>
      <c r="M129" s="32"/>
      <c r="N129" s="30">
        <v>2977.23</v>
      </c>
      <c r="O129" s="33">
        <v>0</v>
      </c>
      <c r="P129" s="33">
        <v>0</v>
      </c>
      <c r="X129" s="25"/>
      <c r="Y129" s="36"/>
      <c r="Z129" s="2" t="s">
        <v>803</v>
      </c>
    </row>
    <row r="130" spans="1:26" s="3" customFormat="1" ht="23.25" x14ac:dyDescent="0.25">
      <c r="A130" s="26" t="s">
        <v>804</v>
      </c>
      <c r="B130" s="27" t="s">
        <v>736</v>
      </c>
      <c r="C130" s="73" t="s">
        <v>805</v>
      </c>
      <c r="D130" s="74"/>
      <c r="E130" s="75"/>
      <c r="F130" s="26" t="s">
        <v>62</v>
      </c>
      <c r="G130" s="28"/>
      <c r="H130" s="35">
        <v>10</v>
      </c>
      <c r="I130" s="30">
        <v>180.51</v>
      </c>
      <c r="J130" s="30">
        <v>1805.1</v>
      </c>
      <c r="K130" s="32"/>
      <c r="L130" s="32"/>
      <c r="M130" s="32"/>
      <c r="N130" s="30">
        <v>1805.1</v>
      </c>
      <c r="O130" s="33">
        <v>0</v>
      </c>
      <c r="P130" s="33">
        <v>0</v>
      </c>
      <c r="X130" s="25"/>
      <c r="Y130" s="36"/>
      <c r="Z130" s="2" t="s">
        <v>805</v>
      </c>
    </row>
    <row r="131" spans="1:26" s="3" customFormat="1" ht="45" x14ac:dyDescent="0.25">
      <c r="A131" s="26" t="s">
        <v>806</v>
      </c>
      <c r="B131" s="27" t="s">
        <v>305</v>
      </c>
      <c r="C131" s="73" t="s">
        <v>807</v>
      </c>
      <c r="D131" s="74"/>
      <c r="E131" s="75"/>
      <c r="F131" s="26" t="s">
        <v>36</v>
      </c>
      <c r="G131" s="28"/>
      <c r="H131" s="37">
        <v>2E-3</v>
      </c>
      <c r="I131" s="30">
        <v>234424.72</v>
      </c>
      <c r="J131" s="31">
        <v>468.85</v>
      </c>
      <c r="K131" s="32"/>
      <c r="L131" s="32"/>
      <c r="M131" s="32"/>
      <c r="N131" s="31">
        <v>468.85</v>
      </c>
      <c r="O131" s="33">
        <v>0</v>
      </c>
      <c r="P131" s="33">
        <v>0</v>
      </c>
      <c r="X131" s="25"/>
      <c r="Y131" s="36"/>
      <c r="Z131" s="2" t="s">
        <v>807</v>
      </c>
    </row>
    <row r="132" spans="1:26" s="3" customFormat="1" ht="45.75" x14ac:dyDescent="0.25">
      <c r="A132" s="26" t="s">
        <v>808</v>
      </c>
      <c r="B132" s="27" t="s">
        <v>809</v>
      </c>
      <c r="C132" s="73" t="s">
        <v>810</v>
      </c>
      <c r="D132" s="74"/>
      <c r="E132" s="75"/>
      <c r="F132" s="26" t="s">
        <v>62</v>
      </c>
      <c r="G132" s="28"/>
      <c r="H132" s="35">
        <v>2</v>
      </c>
      <c r="I132" s="30">
        <v>1028.29</v>
      </c>
      <c r="J132" s="30">
        <v>3782.39</v>
      </c>
      <c r="K132" s="30">
        <v>3760.35</v>
      </c>
      <c r="L132" s="31">
        <v>11.56</v>
      </c>
      <c r="M132" s="32"/>
      <c r="N132" s="31">
        <v>10.48</v>
      </c>
      <c r="O132" s="31">
        <v>7.36</v>
      </c>
      <c r="P132" s="31">
        <v>0.02</v>
      </c>
      <c r="X132" s="25"/>
      <c r="Y132" s="36"/>
      <c r="Z132" s="2" t="s">
        <v>810</v>
      </c>
    </row>
    <row r="133" spans="1:26" s="3" customFormat="1" ht="45.75" x14ac:dyDescent="0.25">
      <c r="A133" s="26" t="s">
        <v>811</v>
      </c>
      <c r="B133" s="27" t="s">
        <v>713</v>
      </c>
      <c r="C133" s="73" t="s">
        <v>812</v>
      </c>
      <c r="D133" s="74"/>
      <c r="E133" s="75"/>
      <c r="F133" s="26" t="s">
        <v>62</v>
      </c>
      <c r="G133" s="28"/>
      <c r="H133" s="35">
        <v>2</v>
      </c>
      <c r="I133" s="30">
        <v>3233.3</v>
      </c>
      <c r="J133" s="30">
        <v>6466.6</v>
      </c>
      <c r="K133" s="32"/>
      <c r="L133" s="32"/>
      <c r="M133" s="32"/>
      <c r="N133" s="30">
        <v>6466.6</v>
      </c>
      <c r="O133" s="33">
        <v>0</v>
      </c>
      <c r="P133" s="33">
        <v>0</v>
      </c>
      <c r="X133" s="25"/>
      <c r="Y133" s="36"/>
      <c r="Z133" s="2" t="s">
        <v>812</v>
      </c>
    </row>
    <row r="134" spans="1:26" s="3" customFormat="1" ht="57" x14ac:dyDescent="0.25">
      <c r="A134" s="26" t="s">
        <v>813</v>
      </c>
      <c r="B134" s="27" t="s">
        <v>814</v>
      </c>
      <c r="C134" s="73" t="s">
        <v>815</v>
      </c>
      <c r="D134" s="74"/>
      <c r="E134" s="75"/>
      <c r="F134" s="26" t="s">
        <v>159</v>
      </c>
      <c r="G134" s="28"/>
      <c r="H134" s="38">
        <v>0.4</v>
      </c>
      <c r="I134" s="30">
        <v>3512.26</v>
      </c>
      <c r="J134" s="30">
        <v>2221.31</v>
      </c>
      <c r="K134" s="30">
        <v>1621.65</v>
      </c>
      <c r="L134" s="31">
        <v>558.11</v>
      </c>
      <c r="M134" s="32"/>
      <c r="N134" s="31">
        <v>41.55</v>
      </c>
      <c r="O134" s="31">
        <v>3.17</v>
      </c>
      <c r="P134" s="31">
        <v>0.28999999999999998</v>
      </c>
      <c r="X134" s="25"/>
      <c r="Y134" s="36"/>
      <c r="Z134" s="2" t="s">
        <v>815</v>
      </c>
    </row>
    <row r="135" spans="1:26" s="3" customFormat="1" ht="15" x14ac:dyDescent="0.25">
      <c r="A135" s="76" t="s">
        <v>816</v>
      </c>
      <c r="B135" s="76"/>
      <c r="C135" s="76"/>
      <c r="D135" s="76"/>
      <c r="E135" s="76"/>
      <c r="F135" s="76"/>
      <c r="G135" s="76"/>
      <c r="H135" s="76"/>
      <c r="I135" s="76"/>
      <c r="J135" s="76"/>
      <c r="K135" s="76"/>
      <c r="L135" s="76"/>
      <c r="M135" s="76"/>
      <c r="N135" s="76"/>
      <c r="O135" s="76"/>
      <c r="P135" s="76"/>
      <c r="X135" s="25"/>
      <c r="Y135" s="36" t="s">
        <v>816</v>
      </c>
    </row>
    <row r="136" spans="1:26" s="3" customFormat="1" ht="45" x14ac:dyDescent="0.25">
      <c r="A136" s="26" t="s">
        <v>817</v>
      </c>
      <c r="B136" s="27" t="s">
        <v>818</v>
      </c>
      <c r="C136" s="73" t="s">
        <v>819</v>
      </c>
      <c r="D136" s="74"/>
      <c r="E136" s="75"/>
      <c r="F136" s="26" t="s">
        <v>62</v>
      </c>
      <c r="G136" s="28"/>
      <c r="H136" s="35">
        <v>4</v>
      </c>
      <c r="I136" s="30">
        <v>349.59</v>
      </c>
      <c r="J136" s="30">
        <v>2543.02</v>
      </c>
      <c r="K136" s="30">
        <v>2496.21</v>
      </c>
      <c r="L136" s="32"/>
      <c r="M136" s="32"/>
      <c r="N136" s="31">
        <v>46.81</v>
      </c>
      <c r="O136" s="31">
        <v>4.74</v>
      </c>
      <c r="P136" s="33">
        <v>0</v>
      </c>
      <c r="X136" s="25"/>
      <c r="Y136" s="36"/>
      <c r="Z136" s="2" t="s">
        <v>819</v>
      </c>
    </row>
    <row r="137" spans="1:26" s="3" customFormat="1" ht="68.25" x14ac:dyDescent="0.25">
      <c r="A137" s="26" t="s">
        <v>820</v>
      </c>
      <c r="B137" s="27" t="s">
        <v>821</v>
      </c>
      <c r="C137" s="73" t="s">
        <v>822</v>
      </c>
      <c r="D137" s="74"/>
      <c r="E137" s="75"/>
      <c r="F137" s="26" t="s">
        <v>62</v>
      </c>
      <c r="G137" s="28"/>
      <c r="H137" s="35">
        <v>1</v>
      </c>
      <c r="I137" s="30">
        <v>1750</v>
      </c>
      <c r="J137" s="30">
        <v>1750</v>
      </c>
      <c r="K137" s="32"/>
      <c r="L137" s="32"/>
      <c r="M137" s="32"/>
      <c r="N137" s="32"/>
      <c r="O137" s="33">
        <v>0</v>
      </c>
      <c r="P137" s="33">
        <v>0</v>
      </c>
      <c r="X137" s="25"/>
      <c r="Y137" s="36"/>
      <c r="Z137" s="2" t="s">
        <v>822</v>
      </c>
    </row>
    <row r="138" spans="1:26" s="3" customFormat="1" ht="68.25" x14ac:dyDescent="0.25">
      <c r="A138" s="26" t="s">
        <v>823</v>
      </c>
      <c r="B138" s="27" t="s">
        <v>821</v>
      </c>
      <c r="C138" s="73" t="s">
        <v>824</v>
      </c>
      <c r="D138" s="74"/>
      <c r="E138" s="75"/>
      <c r="F138" s="26" t="s">
        <v>62</v>
      </c>
      <c r="G138" s="28"/>
      <c r="H138" s="35">
        <v>2</v>
      </c>
      <c r="I138" s="30">
        <v>1625</v>
      </c>
      <c r="J138" s="30">
        <v>3250</v>
      </c>
      <c r="K138" s="32"/>
      <c r="L138" s="32"/>
      <c r="M138" s="32"/>
      <c r="N138" s="32"/>
      <c r="O138" s="33">
        <v>0</v>
      </c>
      <c r="P138" s="33">
        <v>0</v>
      </c>
      <c r="X138" s="25"/>
      <c r="Y138" s="36"/>
      <c r="Z138" s="2" t="s">
        <v>824</v>
      </c>
    </row>
    <row r="139" spans="1:26" s="3" customFormat="1" ht="68.25" x14ac:dyDescent="0.25">
      <c r="A139" s="26" t="s">
        <v>825</v>
      </c>
      <c r="B139" s="27" t="s">
        <v>821</v>
      </c>
      <c r="C139" s="73" t="s">
        <v>826</v>
      </c>
      <c r="D139" s="74"/>
      <c r="E139" s="75"/>
      <c r="F139" s="26" t="s">
        <v>62</v>
      </c>
      <c r="G139" s="28"/>
      <c r="H139" s="35">
        <v>1</v>
      </c>
      <c r="I139" s="30">
        <v>2291.67</v>
      </c>
      <c r="J139" s="30">
        <v>2291.67</v>
      </c>
      <c r="K139" s="32"/>
      <c r="L139" s="32"/>
      <c r="M139" s="32"/>
      <c r="N139" s="32"/>
      <c r="O139" s="33">
        <v>0</v>
      </c>
      <c r="P139" s="33">
        <v>0</v>
      </c>
      <c r="X139" s="25"/>
      <c r="Y139" s="36"/>
      <c r="Z139" s="2" t="s">
        <v>826</v>
      </c>
    </row>
    <row r="140" spans="1:26" s="3" customFormat="1" ht="45" x14ac:dyDescent="0.25">
      <c r="A140" s="26" t="s">
        <v>827</v>
      </c>
      <c r="B140" s="27" t="s">
        <v>828</v>
      </c>
      <c r="C140" s="73" t="s">
        <v>829</v>
      </c>
      <c r="D140" s="74"/>
      <c r="E140" s="75"/>
      <c r="F140" s="26" t="s">
        <v>830</v>
      </c>
      <c r="G140" s="28"/>
      <c r="H140" s="37">
        <v>4.0000000000000001E-3</v>
      </c>
      <c r="I140" s="30">
        <v>350066.13</v>
      </c>
      <c r="J140" s="30">
        <v>2520.63</v>
      </c>
      <c r="K140" s="30">
        <v>2420.7199999999998</v>
      </c>
      <c r="L140" s="31">
        <v>79.27</v>
      </c>
      <c r="M140" s="32"/>
      <c r="N140" s="31">
        <v>20.64</v>
      </c>
      <c r="O140" s="31">
        <v>4.74</v>
      </c>
      <c r="P140" s="33">
        <v>0</v>
      </c>
      <c r="X140" s="25"/>
      <c r="Y140" s="36"/>
      <c r="Z140" s="2" t="s">
        <v>829</v>
      </c>
    </row>
    <row r="141" spans="1:26" s="3" customFormat="1" ht="79.5" x14ac:dyDescent="0.25">
      <c r="A141" s="26" t="s">
        <v>831</v>
      </c>
      <c r="B141" s="27" t="s">
        <v>832</v>
      </c>
      <c r="C141" s="73" t="s">
        <v>833</v>
      </c>
      <c r="D141" s="74"/>
      <c r="E141" s="75"/>
      <c r="F141" s="26" t="s">
        <v>62</v>
      </c>
      <c r="G141" s="28"/>
      <c r="H141" s="35">
        <v>4</v>
      </c>
      <c r="I141" s="30">
        <v>1333.33</v>
      </c>
      <c r="J141" s="30">
        <v>5333.32</v>
      </c>
      <c r="K141" s="32"/>
      <c r="L141" s="32"/>
      <c r="M141" s="32"/>
      <c r="N141" s="30">
        <v>5333.32</v>
      </c>
      <c r="O141" s="33">
        <v>0</v>
      </c>
      <c r="P141" s="33">
        <v>0</v>
      </c>
      <c r="X141" s="25"/>
      <c r="Y141" s="36"/>
      <c r="Z141" s="2" t="s">
        <v>833</v>
      </c>
    </row>
    <row r="142" spans="1:26" s="3" customFormat="1" ht="15" x14ac:dyDescent="0.25">
      <c r="A142" s="76" t="s">
        <v>834</v>
      </c>
      <c r="B142" s="76"/>
      <c r="C142" s="76"/>
      <c r="D142" s="76"/>
      <c r="E142" s="76"/>
      <c r="F142" s="76"/>
      <c r="G142" s="76"/>
      <c r="H142" s="76"/>
      <c r="I142" s="76"/>
      <c r="J142" s="76"/>
      <c r="K142" s="76"/>
      <c r="L142" s="76"/>
      <c r="M142" s="76"/>
      <c r="N142" s="76"/>
      <c r="O142" s="76"/>
      <c r="P142" s="76"/>
      <c r="X142" s="25"/>
      <c r="Y142" s="36" t="s">
        <v>834</v>
      </c>
    </row>
    <row r="143" spans="1:26" s="3" customFormat="1" ht="237" x14ac:dyDescent="0.25">
      <c r="A143" s="26" t="s">
        <v>835</v>
      </c>
      <c r="B143" s="27" t="s">
        <v>836</v>
      </c>
      <c r="C143" s="73" t="s">
        <v>837</v>
      </c>
      <c r="D143" s="74"/>
      <c r="E143" s="75"/>
      <c r="F143" s="26" t="s">
        <v>62</v>
      </c>
      <c r="G143" s="28"/>
      <c r="H143" s="35">
        <v>1</v>
      </c>
      <c r="I143" s="30">
        <v>28400</v>
      </c>
      <c r="J143" s="30">
        <v>28400</v>
      </c>
      <c r="K143" s="32"/>
      <c r="L143" s="32"/>
      <c r="M143" s="32"/>
      <c r="N143" s="30">
        <v>28400</v>
      </c>
      <c r="O143" s="33">
        <v>0</v>
      </c>
      <c r="P143" s="33">
        <v>0</v>
      </c>
      <c r="X143" s="25"/>
      <c r="Y143" s="36"/>
      <c r="Z143" s="2" t="s">
        <v>837</v>
      </c>
    </row>
    <row r="144" spans="1:26" s="3" customFormat="1" ht="15" x14ac:dyDescent="0.25">
      <c r="A144" s="76" t="s">
        <v>63</v>
      </c>
      <c r="B144" s="76"/>
      <c r="C144" s="76"/>
      <c r="D144" s="76"/>
      <c r="E144" s="76"/>
      <c r="F144" s="76"/>
      <c r="G144" s="76"/>
      <c r="H144" s="76"/>
      <c r="I144" s="76"/>
      <c r="J144" s="76"/>
      <c r="K144" s="76"/>
      <c r="L144" s="76"/>
      <c r="M144" s="76"/>
      <c r="N144" s="76"/>
      <c r="O144" s="76"/>
      <c r="P144" s="76"/>
      <c r="X144" s="25"/>
      <c r="Y144" s="36" t="s">
        <v>63</v>
      </c>
    </row>
    <row r="145" spans="1:26" s="3" customFormat="1" ht="45" x14ac:dyDescent="0.25">
      <c r="A145" s="26" t="s">
        <v>838</v>
      </c>
      <c r="B145" s="27" t="s">
        <v>334</v>
      </c>
      <c r="C145" s="73" t="s">
        <v>335</v>
      </c>
      <c r="D145" s="74"/>
      <c r="E145" s="75"/>
      <c r="F145" s="26" t="s">
        <v>67</v>
      </c>
      <c r="G145" s="28"/>
      <c r="H145" s="34">
        <v>6.12</v>
      </c>
      <c r="I145" s="30">
        <v>510.47</v>
      </c>
      <c r="J145" s="30">
        <v>4798.92</v>
      </c>
      <c r="K145" s="31">
        <v>953.35</v>
      </c>
      <c r="L145" s="30">
        <v>3845.57</v>
      </c>
      <c r="M145" s="32"/>
      <c r="N145" s="32"/>
      <c r="O145" s="39">
        <v>2.1</v>
      </c>
      <c r="P145" s="31">
        <v>3.61</v>
      </c>
      <c r="X145" s="25"/>
      <c r="Y145" s="36"/>
      <c r="Z145" s="2" t="s">
        <v>335</v>
      </c>
    </row>
    <row r="146" spans="1:26" s="3" customFormat="1" ht="45" x14ac:dyDescent="0.25">
      <c r="A146" s="26" t="s">
        <v>839</v>
      </c>
      <c r="B146" s="27" t="s">
        <v>337</v>
      </c>
      <c r="C146" s="73" t="s">
        <v>338</v>
      </c>
      <c r="D146" s="74"/>
      <c r="E146" s="75"/>
      <c r="F146" s="26" t="s">
        <v>36</v>
      </c>
      <c r="G146" s="28"/>
      <c r="H146" s="48">
        <v>0.19583999999999999</v>
      </c>
      <c r="I146" s="30">
        <v>3462.39</v>
      </c>
      <c r="J146" s="31">
        <v>678.07</v>
      </c>
      <c r="K146" s="32"/>
      <c r="L146" s="32"/>
      <c r="M146" s="32"/>
      <c r="N146" s="31">
        <v>678.07</v>
      </c>
      <c r="O146" s="33">
        <v>0</v>
      </c>
      <c r="P146" s="33">
        <v>0</v>
      </c>
      <c r="X146" s="25"/>
      <c r="Y146" s="36"/>
      <c r="Z146" s="2" t="s">
        <v>338</v>
      </c>
    </row>
    <row r="147" spans="1:26" s="3" customFormat="1" ht="45" x14ac:dyDescent="0.25">
      <c r="A147" s="26" t="s">
        <v>840</v>
      </c>
      <c r="B147" s="27" t="s">
        <v>72</v>
      </c>
      <c r="C147" s="73" t="s">
        <v>73</v>
      </c>
      <c r="D147" s="74"/>
      <c r="E147" s="75"/>
      <c r="F147" s="26" t="s">
        <v>67</v>
      </c>
      <c r="G147" s="28"/>
      <c r="H147" s="34">
        <v>6.12</v>
      </c>
      <c r="I147" s="30">
        <v>21.66</v>
      </c>
      <c r="J147" s="31">
        <v>273.5</v>
      </c>
      <c r="K147" s="31">
        <v>256.67</v>
      </c>
      <c r="L147" s="31">
        <v>16.829999999999998</v>
      </c>
      <c r="M147" s="32"/>
      <c r="N147" s="32"/>
      <c r="O147" s="31">
        <v>0.56999999999999995</v>
      </c>
      <c r="P147" s="33">
        <v>0</v>
      </c>
      <c r="X147" s="25"/>
      <c r="Y147" s="36"/>
      <c r="Z147" s="2" t="s">
        <v>73</v>
      </c>
    </row>
    <row r="148" spans="1:26" s="3" customFormat="1" ht="45" x14ac:dyDescent="0.25">
      <c r="A148" s="26" t="s">
        <v>841</v>
      </c>
      <c r="B148" s="27" t="s">
        <v>75</v>
      </c>
      <c r="C148" s="73" t="s">
        <v>76</v>
      </c>
      <c r="D148" s="74"/>
      <c r="E148" s="75"/>
      <c r="F148" s="26" t="s">
        <v>77</v>
      </c>
      <c r="G148" s="28"/>
      <c r="H148" s="29">
        <v>6.1199999999999997E-2</v>
      </c>
      <c r="I148" s="30">
        <v>8277.6</v>
      </c>
      <c r="J148" s="31">
        <v>688.14</v>
      </c>
      <c r="K148" s="31">
        <v>341.13</v>
      </c>
      <c r="L148" s="31">
        <v>3.41</v>
      </c>
      <c r="M148" s="32"/>
      <c r="N148" s="31">
        <v>343.6</v>
      </c>
      <c r="O148" s="31">
        <v>0.73</v>
      </c>
      <c r="P148" s="33">
        <v>0</v>
      </c>
      <c r="X148" s="25"/>
      <c r="Y148" s="36"/>
      <c r="Z148" s="2" t="s">
        <v>76</v>
      </c>
    </row>
    <row r="149" spans="1:26" s="3" customFormat="1" ht="15" x14ac:dyDescent="0.25">
      <c r="A149" s="76" t="s">
        <v>842</v>
      </c>
      <c r="B149" s="76"/>
      <c r="C149" s="76"/>
      <c r="D149" s="76"/>
      <c r="E149" s="76"/>
      <c r="F149" s="76"/>
      <c r="G149" s="76"/>
      <c r="H149" s="76"/>
      <c r="I149" s="76"/>
      <c r="J149" s="76"/>
      <c r="K149" s="76"/>
      <c r="L149" s="76"/>
      <c r="M149" s="76"/>
      <c r="N149" s="76"/>
      <c r="O149" s="76"/>
      <c r="P149" s="76"/>
      <c r="X149" s="25"/>
      <c r="Y149" s="36" t="s">
        <v>842</v>
      </c>
    </row>
    <row r="150" spans="1:26" s="3" customFormat="1" ht="57" x14ac:dyDescent="0.25">
      <c r="A150" s="26" t="s">
        <v>843</v>
      </c>
      <c r="B150" s="27" t="s">
        <v>79</v>
      </c>
      <c r="C150" s="73" t="s">
        <v>80</v>
      </c>
      <c r="D150" s="74"/>
      <c r="E150" s="75"/>
      <c r="F150" s="26" t="s">
        <v>77</v>
      </c>
      <c r="G150" s="28"/>
      <c r="H150" s="29">
        <v>6.1199999999999997E-2</v>
      </c>
      <c r="I150" s="30">
        <v>2368.2600000000002</v>
      </c>
      <c r="J150" s="31">
        <v>300.75</v>
      </c>
      <c r="K150" s="31">
        <v>289.66000000000003</v>
      </c>
      <c r="L150" s="31">
        <v>8.33</v>
      </c>
      <c r="M150" s="32"/>
      <c r="N150" s="31">
        <v>2.76</v>
      </c>
      <c r="O150" s="31">
        <v>0.53</v>
      </c>
      <c r="P150" s="33">
        <v>0</v>
      </c>
      <c r="X150" s="25"/>
      <c r="Y150" s="36"/>
      <c r="Z150" s="2" t="s">
        <v>80</v>
      </c>
    </row>
    <row r="151" spans="1:26" s="3" customFormat="1" ht="34.5" x14ac:dyDescent="0.25">
      <c r="A151" s="26" t="s">
        <v>844</v>
      </c>
      <c r="B151" s="27" t="s">
        <v>845</v>
      </c>
      <c r="C151" s="73" t="s">
        <v>354</v>
      </c>
      <c r="D151" s="74"/>
      <c r="E151" s="75"/>
      <c r="F151" s="26" t="s">
        <v>84</v>
      </c>
      <c r="G151" s="28"/>
      <c r="H151" s="34">
        <v>3.06</v>
      </c>
      <c r="I151" s="30">
        <v>799.9</v>
      </c>
      <c r="J151" s="30">
        <v>2447.69</v>
      </c>
      <c r="K151" s="32"/>
      <c r="L151" s="32"/>
      <c r="M151" s="32"/>
      <c r="N151" s="30">
        <v>2447.69</v>
      </c>
      <c r="O151" s="33">
        <v>0</v>
      </c>
      <c r="P151" s="33">
        <v>0</v>
      </c>
      <c r="X151" s="25"/>
      <c r="Y151" s="36"/>
      <c r="Z151" s="2" t="s">
        <v>354</v>
      </c>
    </row>
    <row r="152" spans="1:26" s="3" customFormat="1" ht="57" x14ac:dyDescent="0.25">
      <c r="A152" s="26" t="s">
        <v>846</v>
      </c>
      <c r="B152" s="27" t="s">
        <v>86</v>
      </c>
      <c r="C152" s="73" t="s">
        <v>87</v>
      </c>
      <c r="D152" s="74"/>
      <c r="E152" s="75"/>
      <c r="F152" s="26" t="s">
        <v>77</v>
      </c>
      <c r="G152" s="28"/>
      <c r="H152" s="29">
        <v>6.1199999999999997E-2</v>
      </c>
      <c r="I152" s="30">
        <v>1227.22</v>
      </c>
      <c r="J152" s="31">
        <v>155.72999999999999</v>
      </c>
      <c r="K152" s="31">
        <v>149.66</v>
      </c>
      <c r="L152" s="31">
        <v>4.6900000000000004</v>
      </c>
      <c r="M152" s="32"/>
      <c r="N152" s="31">
        <v>1.38</v>
      </c>
      <c r="O152" s="31">
        <v>0.28000000000000003</v>
      </c>
      <c r="P152" s="33">
        <v>0</v>
      </c>
      <c r="X152" s="25"/>
      <c r="Y152" s="36"/>
      <c r="Z152" s="2" t="s">
        <v>87</v>
      </c>
    </row>
    <row r="153" spans="1:26" s="3" customFormat="1" ht="34.5" x14ac:dyDescent="0.25">
      <c r="A153" s="26" t="s">
        <v>847</v>
      </c>
      <c r="B153" s="27" t="s">
        <v>845</v>
      </c>
      <c r="C153" s="73" t="s">
        <v>848</v>
      </c>
      <c r="D153" s="74"/>
      <c r="E153" s="75"/>
      <c r="F153" s="26" t="s">
        <v>84</v>
      </c>
      <c r="G153" s="28"/>
      <c r="H153" s="34">
        <v>1.52</v>
      </c>
      <c r="I153" s="30">
        <v>835.07</v>
      </c>
      <c r="J153" s="30">
        <v>1269.31</v>
      </c>
      <c r="K153" s="32"/>
      <c r="L153" s="32"/>
      <c r="M153" s="32"/>
      <c r="N153" s="30">
        <v>1269.31</v>
      </c>
      <c r="O153" s="33">
        <v>0</v>
      </c>
      <c r="P153" s="33">
        <v>0</v>
      </c>
      <c r="X153" s="25"/>
      <c r="Y153" s="36"/>
      <c r="Z153" s="2" t="s">
        <v>848</v>
      </c>
    </row>
    <row r="154" spans="1:26" s="3" customFormat="1" ht="15" x14ac:dyDescent="0.25">
      <c r="A154" s="76" t="s">
        <v>849</v>
      </c>
      <c r="B154" s="76"/>
      <c r="C154" s="76"/>
      <c r="D154" s="76"/>
      <c r="E154" s="76"/>
      <c r="F154" s="76"/>
      <c r="G154" s="76"/>
      <c r="H154" s="76"/>
      <c r="I154" s="76"/>
      <c r="J154" s="76"/>
      <c r="K154" s="76"/>
      <c r="L154" s="76"/>
      <c r="M154" s="76"/>
      <c r="N154" s="76"/>
      <c r="O154" s="76"/>
      <c r="P154" s="76"/>
      <c r="X154" s="25"/>
      <c r="Y154" s="36" t="s">
        <v>849</v>
      </c>
    </row>
    <row r="155" spans="1:26" s="3" customFormat="1" ht="57" x14ac:dyDescent="0.25">
      <c r="A155" s="26" t="s">
        <v>850</v>
      </c>
      <c r="B155" s="27" t="s">
        <v>79</v>
      </c>
      <c r="C155" s="73" t="s">
        <v>80</v>
      </c>
      <c r="D155" s="74"/>
      <c r="E155" s="75"/>
      <c r="F155" s="26" t="s">
        <v>77</v>
      </c>
      <c r="G155" s="28"/>
      <c r="H155" s="37">
        <v>3.7999999999999999E-2</v>
      </c>
      <c r="I155" s="30">
        <v>2368.2600000000002</v>
      </c>
      <c r="J155" s="31">
        <v>186.76</v>
      </c>
      <c r="K155" s="31">
        <v>179.86</v>
      </c>
      <c r="L155" s="31">
        <v>5.18</v>
      </c>
      <c r="M155" s="32"/>
      <c r="N155" s="31">
        <v>1.72</v>
      </c>
      <c r="O155" s="31">
        <v>0.33</v>
      </c>
      <c r="P155" s="33">
        <v>0</v>
      </c>
      <c r="X155" s="25"/>
      <c r="Y155" s="36"/>
      <c r="Z155" s="2" t="s">
        <v>80</v>
      </c>
    </row>
    <row r="156" spans="1:26" s="3" customFormat="1" ht="34.5" x14ac:dyDescent="0.25">
      <c r="A156" s="26" t="s">
        <v>851</v>
      </c>
      <c r="B156" s="27" t="s">
        <v>845</v>
      </c>
      <c r="C156" s="73" t="s">
        <v>852</v>
      </c>
      <c r="D156" s="74"/>
      <c r="E156" s="75"/>
      <c r="F156" s="26" t="s">
        <v>84</v>
      </c>
      <c r="G156" s="28"/>
      <c r="H156" s="34">
        <v>2.2200000000000002</v>
      </c>
      <c r="I156" s="30">
        <v>799.9</v>
      </c>
      <c r="J156" s="30">
        <v>1775.78</v>
      </c>
      <c r="K156" s="32"/>
      <c r="L156" s="32"/>
      <c r="M156" s="32"/>
      <c r="N156" s="30">
        <v>1775.78</v>
      </c>
      <c r="O156" s="33">
        <v>0</v>
      </c>
      <c r="P156" s="33">
        <v>0</v>
      </c>
      <c r="X156" s="25"/>
      <c r="Y156" s="36"/>
      <c r="Z156" s="2" t="s">
        <v>852</v>
      </c>
    </row>
    <row r="157" spans="1:26" s="3" customFormat="1" ht="57" x14ac:dyDescent="0.25">
      <c r="A157" s="26" t="s">
        <v>853</v>
      </c>
      <c r="B157" s="27" t="s">
        <v>86</v>
      </c>
      <c r="C157" s="73" t="s">
        <v>87</v>
      </c>
      <c r="D157" s="74"/>
      <c r="E157" s="75"/>
      <c r="F157" s="26" t="s">
        <v>77</v>
      </c>
      <c r="G157" s="28"/>
      <c r="H157" s="37">
        <v>3.7999999999999999E-2</v>
      </c>
      <c r="I157" s="30">
        <v>1227.22</v>
      </c>
      <c r="J157" s="31">
        <v>96.69</v>
      </c>
      <c r="K157" s="31">
        <v>92.93</v>
      </c>
      <c r="L157" s="31">
        <v>2.91</v>
      </c>
      <c r="M157" s="32"/>
      <c r="N157" s="31">
        <v>0.85</v>
      </c>
      <c r="O157" s="31">
        <v>0.17</v>
      </c>
      <c r="P157" s="33">
        <v>0</v>
      </c>
      <c r="X157" s="25"/>
      <c r="Y157" s="36"/>
      <c r="Z157" s="2" t="s">
        <v>87</v>
      </c>
    </row>
    <row r="158" spans="1:26" s="3" customFormat="1" ht="34.5" x14ac:dyDescent="0.25">
      <c r="A158" s="26" t="s">
        <v>854</v>
      </c>
      <c r="B158" s="27" t="s">
        <v>845</v>
      </c>
      <c r="C158" s="73" t="s">
        <v>855</v>
      </c>
      <c r="D158" s="74"/>
      <c r="E158" s="75"/>
      <c r="F158" s="26" t="s">
        <v>84</v>
      </c>
      <c r="G158" s="28"/>
      <c r="H158" s="34">
        <v>1.1100000000000001</v>
      </c>
      <c r="I158" s="30">
        <v>835.07</v>
      </c>
      <c r="J158" s="31">
        <v>926.93</v>
      </c>
      <c r="K158" s="32"/>
      <c r="L158" s="32"/>
      <c r="M158" s="32"/>
      <c r="N158" s="31">
        <v>926.93</v>
      </c>
      <c r="O158" s="33">
        <v>0</v>
      </c>
      <c r="P158" s="33">
        <v>0</v>
      </c>
      <c r="X158" s="25"/>
      <c r="Y158" s="36"/>
      <c r="Z158" s="2" t="s">
        <v>855</v>
      </c>
    </row>
    <row r="159" spans="1:26" s="3" customFormat="1" ht="15" x14ac:dyDescent="0.25">
      <c r="A159" s="76" t="s">
        <v>856</v>
      </c>
      <c r="B159" s="76"/>
      <c r="C159" s="76"/>
      <c r="D159" s="76"/>
      <c r="E159" s="76"/>
      <c r="F159" s="76"/>
      <c r="G159" s="76"/>
      <c r="H159" s="76"/>
      <c r="I159" s="76"/>
      <c r="J159" s="76"/>
      <c r="K159" s="76"/>
      <c r="L159" s="76"/>
      <c r="M159" s="76"/>
      <c r="N159" s="76"/>
      <c r="O159" s="76"/>
      <c r="P159" s="76"/>
      <c r="X159" s="25"/>
      <c r="Y159" s="36" t="s">
        <v>856</v>
      </c>
    </row>
    <row r="160" spans="1:26" s="3" customFormat="1" ht="57" x14ac:dyDescent="0.25">
      <c r="A160" s="26" t="s">
        <v>857</v>
      </c>
      <c r="B160" s="27" t="s">
        <v>79</v>
      </c>
      <c r="C160" s="73" t="s">
        <v>80</v>
      </c>
      <c r="D160" s="74"/>
      <c r="E160" s="75"/>
      <c r="F160" s="26" t="s">
        <v>77</v>
      </c>
      <c r="G160" s="28"/>
      <c r="H160" s="37">
        <v>9.7000000000000003E-2</v>
      </c>
      <c r="I160" s="30">
        <v>2368.2600000000002</v>
      </c>
      <c r="J160" s="31">
        <v>476.68</v>
      </c>
      <c r="K160" s="31">
        <v>459.1</v>
      </c>
      <c r="L160" s="31">
        <v>13.21</v>
      </c>
      <c r="M160" s="32"/>
      <c r="N160" s="31">
        <v>4.37</v>
      </c>
      <c r="O160" s="31">
        <v>0.85</v>
      </c>
      <c r="P160" s="33">
        <v>0</v>
      </c>
      <c r="X160" s="25"/>
      <c r="Y160" s="36"/>
      <c r="Z160" s="2" t="s">
        <v>80</v>
      </c>
    </row>
    <row r="161" spans="1:28" s="3" customFormat="1" ht="34.5" x14ac:dyDescent="0.25">
      <c r="A161" s="26" t="s">
        <v>858</v>
      </c>
      <c r="B161" s="27" t="s">
        <v>845</v>
      </c>
      <c r="C161" s="73" t="s">
        <v>368</v>
      </c>
      <c r="D161" s="74"/>
      <c r="E161" s="75"/>
      <c r="F161" s="26" t="s">
        <v>84</v>
      </c>
      <c r="G161" s="28"/>
      <c r="H161" s="34">
        <v>8.49</v>
      </c>
      <c r="I161" s="30">
        <v>799.9</v>
      </c>
      <c r="J161" s="30">
        <v>6791.15</v>
      </c>
      <c r="K161" s="32"/>
      <c r="L161" s="32"/>
      <c r="M161" s="32"/>
      <c r="N161" s="30">
        <v>6791.15</v>
      </c>
      <c r="O161" s="33">
        <v>0</v>
      </c>
      <c r="P161" s="33">
        <v>0</v>
      </c>
      <c r="X161" s="25"/>
      <c r="Y161" s="36"/>
      <c r="Z161" s="2" t="s">
        <v>368</v>
      </c>
    </row>
    <row r="162" spans="1:28" s="3" customFormat="1" ht="57" x14ac:dyDescent="0.25">
      <c r="A162" s="26" t="s">
        <v>859</v>
      </c>
      <c r="B162" s="27" t="s">
        <v>86</v>
      </c>
      <c r="C162" s="73" t="s">
        <v>87</v>
      </c>
      <c r="D162" s="74"/>
      <c r="E162" s="75"/>
      <c r="F162" s="26" t="s">
        <v>77</v>
      </c>
      <c r="G162" s="28"/>
      <c r="H162" s="37">
        <v>9.7000000000000003E-2</v>
      </c>
      <c r="I162" s="30">
        <v>1227.22</v>
      </c>
      <c r="J162" s="31">
        <v>246.82</v>
      </c>
      <c r="K162" s="31">
        <v>237.2</v>
      </c>
      <c r="L162" s="31">
        <v>7.43</v>
      </c>
      <c r="M162" s="32"/>
      <c r="N162" s="31">
        <v>2.19</v>
      </c>
      <c r="O162" s="31">
        <v>0.44</v>
      </c>
      <c r="P162" s="33">
        <v>0</v>
      </c>
      <c r="X162" s="25"/>
      <c r="Y162" s="36"/>
      <c r="Z162" s="2" t="s">
        <v>87</v>
      </c>
    </row>
    <row r="163" spans="1:28" s="3" customFormat="1" ht="34.5" x14ac:dyDescent="0.25">
      <c r="A163" s="26" t="s">
        <v>860</v>
      </c>
      <c r="B163" s="27" t="s">
        <v>845</v>
      </c>
      <c r="C163" s="73" t="s">
        <v>371</v>
      </c>
      <c r="D163" s="74"/>
      <c r="E163" s="75"/>
      <c r="F163" s="26" t="s">
        <v>84</v>
      </c>
      <c r="G163" s="28"/>
      <c r="H163" s="34">
        <v>4.22</v>
      </c>
      <c r="I163" s="30">
        <v>835.07</v>
      </c>
      <c r="J163" s="30">
        <v>3524</v>
      </c>
      <c r="K163" s="32"/>
      <c r="L163" s="32"/>
      <c r="M163" s="32"/>
      <c r="N163" s="30">
        <v>3524</v>
      </c>
      <c r="O163" s="33">
        <v>0</v>
      </c>
      <c r="P163" s="33">
        <v>0</v>
      </c>
      <c r="X163" s="25"/>
      <c r="Y163" s="36"/>
      <c r="Z163" s="2" t="s">
        <v>371</v>
      </c>
    </row>
    <row r="164" spans="1:28" s="3" customFormat="1" ht="15" x14ac:dyDescent="0.25">
      <c r="A164" s="77" t="s">
        <v>90</v>
      </c>
      <c r="B164" s="78"/>
      <c r="C164" s="78"/>
      <c r="D164" s="78"/>
      <c r="E164" s="78"/>
      <c r="F164" s="78"/>
      <c r="G164" s="78"/>
      <c r="H164" s="78"/>
      <c r="I164" s="79"/>
      <c r="J164" s="40"/>
      <c r="K164" s="40"/>
      <c r="L164" s="40"/>
      <c r="M164" s="40"/>
      <c r="N164" s="40"/>
      <c r="O164" s="40"/>
      <c r="P164" s="40"/>
      <c r="AA164" s="41" t="s">
        <v>90</v>
      </c>
    </row>
    <row r="165" spans="1:28" s="3" customFormat="1" ht="15" x14ac:dyDescent="0.25">
      <c r="A165" s="80" t="s">
        <v>91</v>
      </c>
      <c r="B165" s="81"/>
      <c r="C165" s="81"/>
      <c r="D165" s="81"/>
      <c r="E165" s="81"/>
      <c r="F165" s="81"/>
      <c r="G165" s="81"/>
      <c r="H165" s="81"/>
      <c r="I165" s="82"/>
      <c r="J165" s="30">
        <v>1127211.28</v>
      </c>
      <c r="K165" s="32"/>
      <c r="L165" s="32"/>
      <c r="M165" s="32"/>
      <c r="N165" s="32"/>
      <c r="O165" s="32"/>
      <c r="P165" s="32"/>
      <c r="AA165" s="41"/>
      <c r="AB165" s="2" t="s">
        <v>91</v>
      </c>
    </row>
    <row r="166" spans="1:28" s="3" customFormat="1" ht="15" x14ac:dyDescent="0.25">
      <c r="A166" s="80" t="s">
        <v>92</v>
      </c>
      <c r="B166" s="81"/>
      <c r="C166" s="81"/>
      <c r="D166" s="81"/>
      <c r="E166" s="81"/>
      <c r="F166" s="81"/>
      <c r="G166" s="81"/>
      <c r="H166" s="81"/>
      <c r="I166" s="82"/>
      <c r="J166" s="32"/>
      <c r="K166" s="32"/>
      <c r="L166" s="32"/>
      <c r="M166" s="32"/>
      <c r="N166" s="32"/>
      <c r="O166" s="32"/>
      <c r="P166" s="32"/>
      <c r="AA166" s="41"/>
      <c r="AB166" s="2" t="s">
        <v>92</v>
      </c>
    </row>
    <row r="167" spans="1:28" s="3" customFormat="1" ht="15" x14ac:dyDescent="0.25">
      <c r="A167" s="80" t="s">
        <v>93</v>
      </c>
      <c r="B167" s="81"/>
      <c r="C167" s="81"/>
      <c r="D167" s="81"/>
      <c r="E167" s="81"/>
      <c r="F167" s="81"/>
      <c r="G167" s="81"/>
      <c r="H167" s="81"/>
      <c r="I167" s="82"/>
      <c r="J167" s="30">
        <v>233762.74</v>
      </c>
      <c r="K167" s="32"/>
      <c r="L167" s="32"/>
      <c r="M167" s="32"/>
      <c r="N167" s="32"/>
      <c r="O167" s="32"/>
      <c r="P167" s="32"/>
      <c r="AA167" s="41"/>
      <c r="AB167" s="2" t="s">
        <v>93</v>
      </c>
    </row>
    <row r="168" spans="1:28" s="3" customFormat="1" ht="15" x14ac:dyDescent="0.25">
      <c r="A168" s="80" t="s">
        <v>94</v>
      </c>
      <c r="B168" s="81"/>
      <c r="C168" s="81"/>
      <c r="D168" s="81"/>
      <c r="E168" s="81"/>
      <c r="F168" s="81"/>
      <c r="G168" s="81"/>
      <c r="H168" s="81"/>
      <c r="I168" s="82"/>
      <c r="J168" s="30">
        <v>113626.87</v>
      </c>
      <c r="K168" s="32"/>
      <c r="L168" s="32"/>
      <c r="M168" s="32"/>
      <c r="N168" s="32"/>
      <c r="O168" s="32"/>
      <c r="P168" s="32"/>
      <c r="AA168" s="41"/>
      <c r="AB168" s="2" t="s">
        <v>94</v>
      </c>
    </row>
    <row r="169" spans="1:28" s="3" customFormat="1" ht="15" x14ac:dyDescent="0.25">
      <c r="A169" s="80" t="s">
        <v>95</v>
      </c>
      <c r="B169" s="81"/>
      <c r="C169" s="81"/>
      <c r="D169" s="81"/>
      <c r="E169" s="81"/>
      <c r="F169" s="81"/>
      <c r="G169" s="81"/>
      <c r="H169" s="81"/>
      <c r="I169" s="82"/>
      <c r="J169" s="30">
        <v>43110.01</v>
      </c>
      <c r="K169" s="32"/>
      <c r="L169" s="32"/>
      <c r="M169" s="32"/>
      <c r="N169" s="32"/>
      <c r="O169" s="32"/>
      <c r="P169" s="32"/>
      <c r="AA169" s="41"/>
      <c r="AB169" s="2" t="s">
        <v>95</v>
      </c>
    </row>
    <row r="170" spans="1:28" s="3" customFormat="1" ht="15" x14ac:dyDescent="0.25">
      <c r="A170" s="80" t="s">
        <v>96</v>
      </c>
      <c r="B170" s="81"/>
      <c r="C170" s="81"/>
      <c r="D170" s="81"/>
      <c r="E170" s="81"/>
      <c r="F170" s="81"/>
      <c r="G170" s="81"/>
      <c r="H170" s="81"/>
      <c r="I170" s="82"/>
      <c r="J170" s="30">
        <v>736711.66</v>
      </c>
      <c r="K170" s="32"/>
      <c r="L170" s="32"/>
      <c r="M170" s="32"/>
      <c r="N170" s="32"/>
      <c r="O170" s="32"/>
      <c r="P170" s="32"/>
      <c r="AA170" s="41"/>
      <c r="AB170" s="2" t="s">
        <v>96</v>
      </c>
    </row>
    <row r="171" spans="1:28" s="3" customFormat="1" ht="15" x14ac:dyDescent="0.25">
      <c r="A171" s="80" t="s">
        <v>97</v>
      </c>
      <c r="B171" s="81"/>
      <c r="C171" s="81"/>
      <c r="D171" s="81"/>
      <c r="E171" s="81"/>
      <c r="F171" s="81"/>
      <c r="G171" s="81"/>
      <c r="H171" s="81"/>
      <c r="I171" s="82"/>
      <c r="J171" s="30">
        <v>37884.050000000003</v>
      </c>
      <c r="K171" s="32"/>
      <c r="L171" s="32"/>
      <c r="M171" s="32"/>
      <c r="N171" s="32"/>
      <c r="O171" s="32"/>
      <c r="P171" s="32"/>
      <c r="AA171" s="41"/>
      <c r="AB171" s="2" t="s">
        <v>97</v>
      </c>
    </row>
    <row r="172" spans="1:28" s="3" customFormat="1" ht="15" x14ac:dyDescent="0.25">
      <c r="A172" s="80" t="s">
        <v>92</v>
      </c>
      <c r="B172" s="81"/>
      <c r="C172" s="81"/>
      <c r="D172" s="81"/>
      <c r="E172" s="81"/>
      <c r="F172" s="81"/>
      <c r="G172" s="81"/>
      <c r="H172" s="81"/>
      <c r="I172" s="82"/>
      <c r="J172" s="32"/>
      <c r="K172" s="32"/>
      <c r="L172" s="32"/>
      <c r="M172" s="32"/>
      <c r="N172" s="32"/>
      <c r="O172" s="32"/>
      <c r="P172" s="32"/>
      <c r="AA172" s="41"/>
      <c r="AB172" s="2" t="s">
        <v>92</v>
      </c>
    </row>
    <row r="173" spans="1:28" s="3" customFormat="1" ht="15" x14ac:dyDescent="0.25">
      <c r="A173" s="80" t="s">
        <v>98</v>
      </c>
      <c r="B173" s="81"/>
      <c r="C173" s="81"/>
      <c r="D173" s="81"/>
      <c r="E173" s="81"/>
      <c r="F173" s="81"/>
      <c r="G173" s="81"/>
      <c r="H173" s="81"/>
      <c r="I173" s="82"/>
      <c r="J173" s="30">
        <v>5770.2</v>
      </c>
      <c r="K173" s="32"/>
      <c r="L173" s="32"/>
      <c r="M173" s="32"/>
      <c r="N173" s="32"/>
      <c r="O173" s="32"/>
      <c r="P173" s="32"/>
      <c r="AA173" s="41"/>
      <c r="AB173" s="2" t="s">
        <v>98</v>
      </c>
    </row>
    <row r="174" spans="1:28" s="3" customFormat="1" ht="15" x14ac:dyDescent="0.25">
      <c r="A174" s="80" t="s">
        <v>99</v>
      </c>
      <c r="B174" s="81"/>
      <c r="C174" s="81"/>
      <c r="D174" s="81"/>
      <c r="E174" s="81"/>
      <c r="F174" s="81"/>
      <c r="G174" s="81"/>
      <c r="H174" s="81"/>
      <c r="I174" s="82"/>
      <c r="J174" s="30">
        <v>4012.31</v>
      </c>
      <c r="K174" s="32"/>
      <c r="L174" s="32"/>
      <c r="M174" s="32"/>
      <c r="N174" s="32"/>
      <c r="O174" s="32"/>
      <c r="P174" s="32"/>
      <c r="AA174" s="41"/>
      <c r="AB174" s="2" t="s">
        <v>99</v>
      </c>
    </row>
    <row r="175" spans="1:28" s="3" customFormat="1" ht="15" x14ac:dyDescent="0.25">
      <c r="A175" s="80" t="s">
        <v>101</v>
      </c>
      <c r="B175" s="81"/>
      <c r="C175" s="81"/>
      <c r="D175" s="81"/>
      <c r="E175" s="81"/>
      <c r="F175" s="81"/>
      <c r="G175" s="81"/>
      <c r="H175" s="81"/>
      <c r="I175" s="82"/>
      <c r="J175" s="30">
        <v>18385.650000000001</v>
      </c>
      <c r="K175" s="32"/>
      <c r="L175" s="32"/>
      <c r="M175" s="32"/>
      <c r="N175" s="32"/>
      <c r="O175" s="32"/>
      <c r="P175" s="32"/>
      <c r="AA175" s="41"/>
      <c r="AB175" s="2" t="s">
        <v>101</v>
      </c>
    </row>
    <row r="176" spans="1:28" s="3" customFormat="1" ht="15" x14ac:dyDescent="0.25">
      <c r="A176" s="80" t="s">
        <v>102</v>
      </c>
      <c r="B176" s="81"/>
      <c r="C176" s="81"/>
      <c r="D176" s="81"/>
      <c r="E176" s="81"/>
      <c r="F176" s="81"/>
      <c r="G176" s="81"/>
      <c r="H176" s="81"/>
      <c r="I176" s="82"/>
      <c r="J176" s="30">
        <v>6182.85</v>
      </c>
      <c r="K176" s="32"/>
      <c r="L176" s="32"/>
      <c r="M176" s="32"/>
      <c r="N176" s="32"/>
      <c r="O176" s="32"/>
      <c r="P176" s="32"/>
      <c r="AA176" s="41"/>
      <c r="AB176" s="2" t="s">
        <v>102</v>
      </c>
    </row>
    <row r="177" spans="1:29" s="3" customFormat="1" ht="15" x14ac:dyDescent="0.25">
      <c r="A177" s="80" t="s">
        <v>103</v>
      </c>
      <c r="B177" s="81"/>
      <c r="C177" s="81"/>
      <c r="D177" s="81"/>
      <c r="E177" s="81"/>
      <c r="F177" s="81"/>
      <c r="G177" s="81"/>
      <c r="H177" s="81"/>
      <c r="I177" s="82"/>
      <c r="J177" s="30">
        <v>3533.04</v>
      </c>
      <c r="K177" s="32"/>
      <c r="L177" s="32"/>
      <c r="M177" s="32"/>
      <c r="N177" s="32"/>
      <c r="O177" s="32"/>
      <c r="P177" s="32"/>
      <c r="AA177" s="41"/>
      <c r="AB177" s="2" t="s">
        <v>103</v>
      </c>
    </row>
    <row r="178" spans="1:29" s="3" customFormat="1" ht="15" x14ac:dyDescent="0.25">
      <c r="A178" s="80" t="s">
        <v>372</v>
      </c>
      <c r="B178" s="81"/>
      <c r="C178" s="81"/>
      <c r="D178" s="81"/>
      <c r="E178" s="81"/>
      <c r="F178" s="81"/>
      <c r="G178" s="81"/>
      <c r="H178" s="81"/>
      <c r="I178" s="82"/>
      <c r="J178" s="30">
        <v>1468455.61</v>
      </c>
      <c r="K178" s="32"/>
      <c r="L178" s="32"/>
      <c r="M178" s="32"/>
      <c r="N178" s="32"/>
      <c r="O178" s="32"/>
      <c r="P178" s="32"/>
      <c r="AA178" s="41"/>
      <c r="AB178" s="2" t="s">
        <v>372</v>
      </c>
    </row>
    <row r="179" spans="1:29" s="3" customFormat="1" ht="15" x14ac:dyDescent="0.25">
      <c r="A179" s="80" t="s">
        <v>92</v>
      </c>
      <c r="B179" s="81"/>
      <c r="C179" s="81"/>
      <c r="D179" s="81"/>
      <c r="E179" s="81"/>
      <c r="F179" s="81"/>
      <c r="G179" s="81"/>
      <c r="H179" s="81"/>
      <c r="I179" s="82"/>
      <c r="J179" s="32"/>
      <c r="K179" s="32"/>
      <c r="L179" s="32"/>
      <c r="M179" s="32"/>
      <c r="N179" s="32"/>
      <c r="O179" s="32"/>
      <c r="P179" s="32"/>
      <c r="AA179" s="41"/>
      <c r="AB179" s="2" t="s">
        <v>92</v>
      </c>
    </row>
    <row r="180" spans="1:29" s="3" customFormat="1" ht="15" x14ac:dyDescent="0.25">
      <c r="A180" s="80" t="s">
        <v>98</v>
      </c>
      <c r="B180" s="81"/>
      <c r="C180" s="81"/>
      <c r="D180" s="81"/>
      <c r="E180" s="81"/>
      <c r="F180" s="81"/>
      <c r="G180" s="81"/>
      <c r="H180" s="81"/>
      <c r="I180" s="82"/>
      <c r="J180" s="30">
        <v>227992.54</v>
      </c>
      <c r="K180" s="32"/>
      <c r="L180" s="32"/>
      <c r="M180" s="32"/>
      <c r="N180" s="32"/>
      <c r="O180" s="32"/>
      <c r="P180" s="32"/>
      <c r="AA180" s="41"/>
      <c r="AB180" s="2" t="s">
        <v>98</v>
      </c>
    </row>
    <row r="181" spans="1:29" s="3" customFormat="1" ht="15" x14ac:dyDescent="0.25">
      <c r="A181" s="80" t="s">
        <v>99</v>
      </c>
      <c r="B181" s="81"/>
      <c r="C181" s="81"/>
      <c r="D181" s="81"/>
      <c r="E181" s="81"/>
      <c r="F181" s="81"/>
      <c r="G181" s="81"/>
      <c r="H181" s="81"/>
      <c r="I181" s="82"/>
      <c r="J181" s="30">
        <v>109614.56</v>
      </c>
      <c r="K181" s="32"/>
      <c r="L181" s="32"/>
      <c r="M181" s="32"/>
      <c r="N181" s="32"/>
      <c r="O181" s="32"/>
      <c r="P181" s="32"/>
      <c r="AA181" s="41"/>
      <c r="AB181" s="2" t="s">
        <v>99</v>
      </c>
    </row>
    <row r="182" spans="1:29" s="3" customFormat="1" ht="15" x14ac:dyDescent="0.25">
      <c r="A182" s="80" t="s">
        <v>100</v>
      </c>
      <c r="B182" s="81"/>
      <c r="C182" s="81"/>
      <c r="D182" s="81"/>
      <c r="E182" s="81"/>
      <c r="F182" s="81"/>
      <c r="G182" s="81"/>
      <c r="H182" s="81"/>
      <c r="I182" s="82"/>
      <c r="J182" s="30">
        <v>43110.01</v>
      </c>
      <c r="K182" s="32"/>
      <c r="L182" s="32"/>
      <c r="M182" s="32"/>
      <c r="N182" s="32"/>
      <c r="O182" s="32"/>
      <c r="P182" s="32"/>
      <c r="AA182" s="41"/>
      <c r="AB182" s="2" t="s">
        <v>100</v>
      </c>
    </row>
    <row r="183" spans="1:29" s="3" customFormat="1" ht="15" x14ac:dyDescent="0.25">
      <c r="A183" s="80" t="s">
        <v>101</v>
      </c>
      <c r="B183" s="81"/>
      <c r="C183" s="81"/>
      <c r="D183" s="81"/>
      <c r="E183" s="81"/>
      <c r="F183" s="81"/>
      <c r="G183" s="81"/>
      <c r="H183" s="81"/>
      <c r="I183" s="82"/>
      <c r="J183" s="30">
        <v>718326.01</v>
      </c>
      <c r="K183" s="32"/>
      <c r="L183" s="32"/>
      <c r="M183" s="32"/>
      <c r="N183" s="32"/>
      <c r="O183" s="32"/>
      <c r="P183" s="32"/>
      <c r="AA183" s="41"/>
      <c r="AB183" s="2" t="s">
        <v>101</v>
      </c>
    </row>
    <row r="184" spans="1:29" s="3" customFormat="1" ht="15" x14ac:dyDescent="0.25">
      <c r="A184" s="80" t="s">
        <v>102</v>
      </c>
      <c r="B184" s="81"/>
      <c r="C184" s="81"/>
      <c r="D184" s="81"/>
      <c r="E184" s="81"/>
      <c r="F184" s="81"/>
      <c r="G184" s="81"/>
      <c r="H184" s="81"/>
      <c r="I184" s="82"/>
      <c r="J184" s="30">
        <v>242209.78</v>
      </c>
      <c r="K184" s="32"/>
      <c r="L184" s="32"/>
      <c r="M184" s="32"/>
      <c r="N184" s="32"/>
      <c r="O184" s="32"/>
      <c r="P184" s="32"/>
      <c r="AA184" s="41"/>
      <c r="AB184" s="2" t="s">
        <v>102</v>
      </c>
    </row>
    <row r="185" spans="1:29" s="3" customFormat="1" ht="15" x14ac:dyDescent="0.25">
      <c r="A185" s="80" t="s">
        <v>103</v>
      </c>
      <c r="B185" s="81"/>
      <c r="C185" s="81"/>
      <c r="D185" s="81"/>
      <c r="E185" s="81"/>
      <c r="F185" s="81"/>
      <c r="G185" s="81"/>
      <c r="H185" s="81"/>
      <c r="I185" s="82"/>
      <c r="J185" s="30">
        <v>127202.71</v>
      </c>
      <c r="K185" s="32"/>
      <c r="L185" s="32"/>
      <c r="M185" s="32"/>
      <c r="N185" s="32"/>
      <c r="O185" s="32"/>
      <c r="P185" s="32"/>
      <c r="AA185" s="41"/>
      <c r="AB185" s="2" t="s">
        <v>103</v>
      </c>
    </row>
    <row r="186" spans="1:29" s="3" customFormat="1" ht="15" x14ac:dyDescent="0.25">
      <c r="A186" s="80" t="s">
        <v>373</v>
      </c>
      <c r="B186" s="81"/>
      <c r="C186" s="81"/>
      <c r="D186" s="81"/>
      <c r="E186" s="81"/>
      <c r="F186" s="81"/>
      <c r="G186" s="81"/>
      <c r="H186" s="81"/>
      <c r="I186" s="82"/>
      <c r="J186" s="30">
        <v>147916.67000000001</v>
      </c>
      <c r="K186" s="32"/>
      <c r="L186" s="32"/>
      <c r="M186" s="32"/>
      <c r="N186" s="32"/>
      <c r="O186" s="32"/>
      <c r="P186" s="32"/>
      <c r="AA186" s="41"/>
      <c r="AB186" s="2" t="s">
        <v>373</v>
      </c>
    </row>
    <row r="187" spans="1:29" s="3" customFormat="1" ht="15" x14ac:dyDescent="0.25">
      <c r="A187" s="80" t="s">
        <v>104</v>
      </c>
      <c r="B187" s="81"/>
      <c r="C187" s="81"/>
      <c r="D187" s="81"/>
      <c r="E187" s="81"/>
      <c r="F187" s="81"/>
      <c r="G187" s="81"/>
      <c r="H187" s="81"/>
      <c r="I187" s="82"/>
      <c r="J187" s="30">
        <v>276872.75</v>
      </c>
      <c r="K187" s="32"/>
      <c r="L187" s="32"/>
      <c r="M187" s="32"/>
      <c r="N187" s="32"/>
      <c r="O187" s="32"/>
      <c r="P187" s="32"/>
      <c r="AA187" s="41"/>
      <c r="AB187" s="2" t="s">
        <v>104</v>
      </c>
    </row>
    <row r="188" spans="1:29" s="3" customFormat="1" ht="15" x14ac:dyDescent="0.25">
      <c r="A188" s="80" t="s">
        <v>105</v>
      </c>
      <c r="B188" s="81"/>
      <c r="C188" s="81"/>
      <c r="D188" s="81"/>
      <c r="E188" s="81"/>
      <c r="F188" s="81"/>
      <c r="G188" s="81"/>
      <c r="H188" s="81"/>
      <c r="I188" s="82"/>
      <c r="J188" s="30">
        <v>248392.63</v>
      </c>
      <c r="K188" s="32"/>
      <c r="L188" s="32"/>
      <c r="M188" s="32"/>
      <c r="N188" s="32"/>
      <c r="O188" s="32"/>
      <c r="P188" s="32"/>
      <c r="AA188" s="41"/>
      <c r="AB188" s="2" t="s">
        <v>105</v>
      </c>
    </row>
    <row r="189" spans="1:29" s="3" customFormat="1" ht="15" x14ac:dyDescent="0.25">
      <c r="A189" s="80" t="s">
        <v>106</v>
      </c>
      <c r="B189" s="81"/>
      <c r="C189" s="81"/>
      <c r="D189" s="81"/>
      <c r="E189" s="81"/>
      <c r="F189" s="81"/>
      <c r="G189" s="81"/>
      <c r="H189" s="81"/>
      <c r="I189" s="82"/>
      <c r="J189" s="30">
        <v>130735.75</v>
      </c>
      <c r="K189" s="32"/>
      <c r="L189" s="32"/>
      <c r="M189" s="32"/>
      <c r="N189" s="32"/>
      <c r="O189" s="32"/>
      <c r="P189" s="32"/>
      <c r="AA189" s="41"/>
      <c r="AB189" s="2" t="s">
        <v>106</v>
      </c>
    </row>
    <row r="190" spans="1:29" s="3" customFormat="1" ht="15" x14ac:dyDescent="0.25">
      <c r="A190" s="77" t="s">
        <v>107</v>
      </c>
      <c r="B190" s="78"/>
      <c r="C190" s="78"/>
      <c r="D190" s="78"/>
      <c r="E190" s="78"/>
      <c r="F190" s="78"/>
      <c r="G190" s="78"/>
      <c r="H190" s="78"/>
      <c r="I190" s="79"/>
      <c r="J190" s="42">
        <v>1654256.33</v>
      </c>
      <c r="K190" s="40"/>
      <c r="L190" s="40"/>
      <c r="M190" s="40"/>
      <c r="N190" s="40"/>
      <c r="O190" s="43">
        <v>451.0353265</v>
      </c>
      <c r="P190" s="44">
        <v>57.902666000000004</v>
      </c>
      <c r="AA190" s="41"/>
      <c r="AC190" s="41" t="s">
        <v>107</v>
      </c>
    </row>
    <row r="191" spans="1:29" s="3" customFormat="1" ht="3" customHeight="1" x14ac:dyDescent="0.25">
      <c r="A191" s="45"/>
      <c r="B191" s="45"/>
      <c r="C191" s="45"/>
      <c r="D191" s="45"/>
      <c r="E191" s="45"/>
      <c r="F191" s="45"/>
      <c r="G191" s="45"/>
      <c r="H191" s="45"/>
      <c r="I191" s="45"/>
      <c r="J191" s="45"/>
      <c r="K191" s="45"/>
      <c r="L191" s="46"/>
      <c r="M191" s="46"/>
      <c r="N191" s="46"/>
      <c r="O191" s="47"/>
      <c r="P191" s="47"/>
    </row>
    <row r="192" spans="1:29" s="3" customFormat="1" ht="53.2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</row>
    <row r="193" spans="1:16" s="3" customFormat="1" ht="15" x14ac:dyDescent="0.25">
      <c r="A193" s="4"/>
      <c r="B193" s="4"/>
      <c r="C193" s="4"/>
      <c r="D193" s="4"/>
      <c r="E193" s="4"/>
      <c r="F193" s="4"/>
      <c r="G193" s="4"/>
      <c r="H193" s="8"/>
      <c r="I193" s="83"/>
      <c r="J193" s="83"/>
      <c r="K193" s="83"/>
      <c r="L193" s="4"/>
      <c r="M193" s="4"/>
      <c r="N193" s="4"/>
      <c r="O193" s="4"/>
      <c r="P193" s="4"/>
    </row>
    <row r="194" spans="1:16" s="3" customFormat="1" ht="15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</row>
    <row r="195" spans="1:16" s="3" customFormat="1" ht="15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</row>
  </sheetData>
  <mergeCells count="192">
    <mergeCell ref="I193:K193"/>
    <mergeCell ref="A186:I186"/>
    <mergeCell ref="A187:I187"/>
    <mergeCell ref="A188:I188"/>
    <mergeCell ref="A189:I189"/>
    <mergeCell ref="A190:I190"/>
    <mergeCell ref="A181:I181"/>
    <mergeCell ref="A182:I182"/>
    <mergeCell ref="A183:I183"/>
    <mergeCell ref="A184:I184"/>
    <mergeCell ref="A185:I185"/>
    <mergeCell ref="A176:I176"/>
    <mergeCell ref="A177:I177"/>
    <mergeCell ref="A178:I178"/>
    <mergeCell ref="A179:I179"/>
    <mergeCell ref="A180:I180"/>
    <mergeCell ref="A171:I171"/>
    <mergeCell ref="A172:I172"/>
    <mergeCell ref="A173:I173"/>
    <mergeCell ref="A174:I174"/>
    <mergeCell ref="A175:I175"/>
    <mergeCell ref="A166:I166"/>
    <mergeCell ref="A167:I167"/>
    <mergeCell ref="A168:I168"/>
    <mergeCell ref="A169:I169"/>
    <mergeCell ref="A170:I170"/>
    <mergeCell ref="C161:E161"/>
    <mergeCell ref="C162:E162"/>
    <mergeCell ref="C163:E163"/>
    <mergeCell ref="A164:I164"/>
    <mergeCell ref="A165:I165"/>
    <mergeCell ref="C156:E156"/>
    <mergeCell ref="C157:E157"/>
    <mergeCell ref="C158:E158"/>
    <mergeCell ref="A159:P159"/>
    <mergeCell ref="C160:E160"/>
    <mergeCell ref="C151:E151"/>
    <mergeCell ref="C152:E152"/>
    <mergeCell ref="C153:E153"/>
    <mergeCell ref="A154:P154"/>
    <mergeCell ref="C155:E155"/>
    <mergeCell ref="C146:E146"/>
    <mergeCell ref="C147:E147"/>
    <mergeCell ref="C148:E148"/>
    <mergeCell ref="A149:P149"/>
    <mergeCell ref="C150:E150"/>
    <mergeCell ref="C141:E141"/>
    <mergeCell ref="A142:P142"/>
    <mergeCell ref="C143:E143"/>
    <mergeCell ref="A144:P144"/>
    <mergeCell ref="C145:E145"/>
    <mergeCell ref="C136:E136"/>
    <mergeCell ref="C137:E137"/>
    <mergeCell ref="C138:E138"/>
    <mergeCell ref="C139:E139"/>
    <mergeCell ref="C140:E140"/>
    <mergeCell ref="C131:E131"/>
    <mergeCell ref="C132:E132"/>
    <mergeCell ref="C133:E133"/>
    <mergeCell ref="C134:E134"/>
    <mergeCell ref="A135:P135"/>
    <mergeCell ref="C126:E126"/>
    <mergeCell ref="A127:P127"/>
    <mergeCell ref="C128:E128"/>
    <mergeCell ref="C129:E129"/>
    <mergeCell ref="C130:E130"/>
    <mergeCell ref="C121:E121"/>
    <mergeCell ref="C122:E122"/>
    <mergeCell ref="C123:E123"/>
    <mergeCell ref="C124:E124"/>
    <mergeCell ref="C125:E125"/>
    <mergeCell ref="C116:E116"/>
    <mergeCell ref="C117:E117"/>
    <mergeCell ref="C118:E118"/>
    <mergeCell ref="C119:E119"/>
    <mergeCell ref="C120:E120"/>
    <mergeCell ref="C111:E111"/>
    <mergeCell ref="C112:E112"/>
    <mergeCell ref="C113:E113"/>
    <mergeCell ref="A114:P114"/>
    <mergeCell ref="C115:E115"/>
    <mergeCell ref="C106:E106"/>
    <mergeCell ref="C107:E107"/>
    <mergeCell ref="C108:E108"/>
    <mergeCell ref="C109:E109"/>
    <mergeCell ref="C110:E110"/>
    <mergeCell ref="C101:E101"/>
    <mergeCell ref="C102:E102"/>
    <mergeCell ref="C103:E103"/>
    <mergeCell ref="C104:E104"/>
    <mergeCell ref="A105:P105"/>
    <mergeCell ref="C96:E96"/>
    <mergeCell ref="C97:E97"/>
    <mergeCell ref="C98:E98"/>
    <mergeCell ref="C99:E99"/>
    <mergeCell ref="C100:E100"/>
    <mergeCell ref="C91:E91"/>
    <mergeCell ref="C92:E92"/>
    <mergeCell ref="C93:E93"/>
    <mergeCell ref="C94:E94"/>
    <mergeCell ref="C95:E95"/>
    <mergeCell ref="C86:E86"/>
    <mergeCell ref="C87:E87"/>
    <mergeCell ref="A88:P88"/>
    <mergeCell ref="C89:E89"/>
    <mergeCell ref="C90:E90"/>
    <mergeCell ref="C81:E81"/>
    <mergeCell ref="C82:E82"/>
    <mergeCell ref="C83:E83"/>
    <mergeCell ref="C84:E84"/>
    <mergeCell ref="C85:E85"/>
    <mergeCell ref="C76:E76"/>
    <mergeCell ref="C77:E77"/>
    <mergeCell ref="C78:E78"/>
    <mergeCell ref="C79:E79"/>
    <mergeCell ref="C80:E80"/>
    <mergeCell ref="C71:E71"/>
    <mergeCell ref="C72:E72"/>
    <mergeCell ref="C73:E73"/>
    <mergeCell ref="C74:E74"/>
    <mergeCell ref="A75:P75"/>
    <mergeCell ref="C66:E66"/>
    <mergeCell ref="C67:E67"/>
    <mergeCell ref="C68:E68"/>
    <mergeCell ref="C69:E69"/>
    <mergeCell ref="C70:E70"/>
    <mergeCell ref="C61:E61"/>
    <mergeCell ref="A62:P62"/>
    <mergeCell ref="C63:E63"/>
    <mergeCell ref="C64:E64"/>
    <mergeCell ref="C65:E65"/>
    <mergeCell ref="C56:E56"/>
    <mergeCell ref="C57:E57"/>
    <mergeCell ref="C58:E58"/>
    <mergeCell ref="C59:E59"/>
    <mergeCell ref="C60:E60"/>
    <mergeCell ref="C51:E51"/>
    <mergeCell ref="C52:E52"/>
    <mergeCell ref="C53:E53"/>
    <mergeCell ref="C54:E54"/>
    <mergeCell ref="C55:E55"/>
    <mergeCell ref="A46:P46"/>
    <mergeCell ref="C47:E47"/>
    <mergeCell ref="C48:E48"/>
    <mergeCell ref="C49:E49"/>
    <mergeCell ref="C50:E50"/>
    <mergeCell ref="C41:E41"/>
    <mergeCell ref="C42:E42"/>
    <mergeCell ref="C43:E43"/>
    <mergeCell ref="C44:E44"/>
    <mergeCell ref="C45:E45"/>
    <mergeCell ref="C36:E36"/>
    <mergeCell ref="C37:E37"/>
    <mergeCell ref="C38:E38"/>
    <mergeCell ref="C39:E39"/>
    <mergeCell ref="C40:E40"/>
    <mergeCell ref="C31:E31"/>
    <mergeCell ref="A32:P32"/>
    <mergeCell ref="C33:E33"/>
    <mergeCell ref="C34:E34"/>
    <mergeCell ref="C35:E35"/>
    <mergeCell ref="C26:E26"/>
    <mergeCell ref="C27:E27"/>
    <mergeCell ref="C28:E28"/>
    <mergeCell ref="C29:E29"/>
    <mergeCell ref="C30:E30"/>
    <mergeCell ref="C21:E21"/>
    <mergeCell ref="A22:P22"/>
    <mergeCell ref="A23:P23"/>
    <mergeCell ref="C24:E24"/>
    <mergeCell ref="C25:E25"/>
    <mergeCell ref="A8:P8"/>
    <mergeCell ref="C9:G9"/>
    <mergeCell ref="E16:P16"/>
    <mergeCell ref="A18:A20"/>
    <mergeCell ref="B18:B20"/>
    <mergeCell ref="C18:E20"/>
    <mergeCell ref="F18:F20"/>
    <mergeCell ref="G18:H18"/>
    <mergeCell ref="I18:N18"/>
    <mergeCell ref="O18:O20"/>
    <mergeCell ref="P18:P20"/>
    <mergeCell ref="G19:G20"/>
    <mergeCell ref="H19:H20"/>
    <mergeCell ref="I19:I20"/>
    <mergeCell ref="J19:J20"/>
    <mergeCell ref="K19:N19"/>
    <mergeCell ref="A2:P2"/>
    <mergeCell ref="A3:P3"/>
    <mergeCell ref="A5:P5"/>
    <mergeCell ref="A6:P6"/>
    <mergeCell ref="A7:P7"/>
  </mergeCells>
  <printOptions horizontalCentered="1"/>
  <pageMargins left="0.39370077848434498" right="0.39370077848434498" top="0.31496062874794001" bottom="0.31496062874794001" header="0.118110239505768" footer="0.118110239505768"/>
  <pageSetup paperSize="9" scale="78" fitToHeight="0" orientation="landscape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4453- см.70409</vt:lpstr>
      <vt:lpstr>4453- 72491</vt:lpstr>
      <vt:lpstr>4453- 72490 </vt:lpstr>
      <vt:lpstr>4424- 85-1.02.60-452-21-72690 -</vt:lpstr>
      <vt:lpstr>4424- 85-1.02.60-452-21-72689 -</vt:lpstr>
      <vt:lpstr>4423- 72640  </vt:lpstr>
      <vt:lpstr>4423- 72639 </vt:lpstr>
      <vt:lpstr>4378- 72222 </vt:lpstr>
      <vt:lpstr>4378- 83-1.03.20-1003,19-72013 </vt:lpstr>
      <vt:lpstr>'4378- 72222 '!Заголовки_для_печати</vt:lpstr>
      <vt:lpstr>'4378- 83-1.03.20-1003,19-72013 '!Заголовки_для_печати</vt:lpstr>
      <vt:lpstr>'4423- 72639 '!Заголовки_для_печати</vt:lpstr>
      <vt:lpstr>'4423- 72640  '!Заголовки_для_печати</vt:lpstr>
      <vt:lpstr>'4424- 85-1.02.60-452-21-72689 -'!Заголовки_для_печати</vt:lpstr>
      <vt:lpstr>'4424- 85-1.02.60-452-21-72690 -'!Заголовки_для_печати</vt:lpstr>
      <vt:lpstr>'4453- 72490 '!Заголовки_для_печати</vt:lpstr>
      <vt:lpstr>'4453- 72491'!Заголовки_для_печати</vt:lpstr>
      <vt:lpstr>'4453- см.70409'!Заголовки_для_печати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Бикмеева Эльвира Талгатовна</dc:creator>
  <cp:lastModifiedBy>Бикмеева Эльвира Талгатовна</cp:lastModifiedBy>
  <dcterms:created xsi:type="dcterms:W3CDTF">2023-12-11T06:58:48Z</dcterms:created>
  <dcterms:modified xsi:type="dcterms:W3CDTF">2023-12-11T07:19:26Z</dcterms:modified>
</cp:coreProperties>
</file>