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_ОРЗиС\ДОГОВОРА\Договора 2024г. (+ лоты с документацией)\ЛОТЫ\1 СОДА,КАУСТИК\ЛОТ 21-24 Ремонт металлоконструкций в ц.№ 2,4,11 на ПП Каустик\нмц\"/>
    </mc:Choice>
  </mc:AlternateContent>
  <bookViews>
    <workbookView xWindow="0" yWindow="0" windowWidth="12060" windowHeight="13290"/>
  </bookViews>
  <sheets>
    <sheet name="71817" sheetId="1" r:id="rId1"/>
    <sheet name="69449 " sheetId="2" r:id="rId2"/>
    <sheet name="69448 " sheetId="3" r:id="rId3"/>
    <sheet name="см 70167" sheetId="4" r:id="rId4"/>
    <sheet name="62441 изм. " sheetId="5" r:id="rId5"/>
    <sheet name="73142" sheetId="6" r:id="rId6"/>
  </sheets>
  <definedNames>
    <definedName name="_xlnm.Print_Titles" localSheetId="4">'62441 изм. '!$19:$19</definedName>
    <definedName name="_xlnm.Print_Titles" localSheetId="2">'69448 '!$20:$20</definedName>
    <definedName name="_xlnm.Print_Titles" localSheetId="1">'69449 '!$19:$19</definedName>
    <definedName name="_xlnm.Print_Titles" localSheetId="0">'71817'!$20:$20</definedName>
    <definedName name="_xlnm.Print_Titles" localSheetId="5">'73142'!$20:$20</definedName>
    <definedName name="_xlnm.Print_Titles" localSheetId="3">'см 70167'!$20:$20</definedName>
  </definedNames>
  <calcPr calcId="162913" iterateCount="1"/>
</workbook>
</file>

<file path=xl/calcChain.xml><?xml version="1.0" encoding="utf-8"?>
<calcChain xmlns="http://schemas.openxmlformats.org/spreadsheetml/2006/main">
  <c r="J64" i="1" l="1"/>
</calcChain>
</file>

<file path=xl/sharedStrings.xml><?xml version="1.0" encoding="utf-8"?>
<sst xmlns="http://schemas.openxmlformats.org/spreadsheetml/2006/main" count="1135" uniqueCount="270">
  <si>
    <t>АО "БСК"</t>
  </si>
  <si>
    <t>(наименование стройки)</t>
  </si>
  <si>
    <t>ЛОКАЛЬНЫЙ РЕСУРСНЫЙ СМЕТНЫЙ РАСЧЕТ № 4-2023-71817</t>
  </si>
  <si>
    <t>(локальная смета)</t>
  </si>
  <si>
    <t>на Смета № 4-2023-71817 Капитальный ремонт металлоконструкций корпуса 131Д, Цех № 4</t>
  </si>
  <si>
    <t>(наименование работ и затрат, наименование объекта)</t>
  </si>
  <si>
    <t>Основание:</t>
  </si>
  <si>
    <t>дефектная ведомость; заявка № 1597 от 20.02.2023 г.</t>
  </si>
  <si>
    <t>Сметная стоимость</t>
  </si>
  <si>
    <t>руб.</t>
  </si>
  <si>
    <t xml:space="preserve">   строительных работ</t>
  </si>
  <si>
    <t xml:space="preserve">   монтажных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</si>
  <si>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</si>
  <si>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</si>
  <si>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</si>
  <si>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ценах по состоянию на </t>
  </si>
  <si>
    <t>1 квартал 2023 года (28.03.2023 г.)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</si>
  <si>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</si>
  <si>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</si>
  <si>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</si>
  <si>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</si>
  <si>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</si>
  <si>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текущих (прогнозных) ценах, руб.</t>
  </si>
  <si>
    <t>Т/з осн.
раб.
Всего</t>
  </si>
  <si>
    <t>Т/з мех. Всего</t>
  </si>
  <si>
    <t>на ед.</t>
  </si>
  <si>
    <t>всего</t>
  </si>
  <si>
    <t>Всего</t>
  </si>
  <si>
    <t>В том числе</t>
  </si>
  <si>
    <t>Осн.З/п</t>
  </si>
  <si>
    <t>Эк.Маш</t>
  </si>
  <si>
    <t>З/пМех</t>
  </si>
  <si>
    <t>Мат.</t>
  </si>
  <si>
    <t>Раздел 1. Ремонт металлоконструкций корпуса 131Д, ОС:0002061, Корпус 131д - очистка сточных вод S-3686,9 м2, 2 этажн. ДВ № [2294373]</t>
  </si>
  <si>
    <t>1</t>
  </si>
  <si>
    <t>ФЕР46-01-012-01
Приказ Минстроя России от 26.12.2019 №876/пр</t>
  </si>
  <si>
    <t>Усиление: подкрановой части</t>
  </si>
  <si>
    <t>т усиления</t>
  </si>
  <si>
    <t>2</t>
  </si>
  <si>
    <t>ФССЦ-07.2.07.12-0024
Приказ Минстроя России от 26.12.2019 №876/пр</t>
  </si>
  <si>
    <t>Элементы конструктивные зданий и сооружений с преобладанием толстолистовой стали, средняя масса сборочной единицы до 0,5 т</t>
  </si>
  <si>
    <t>т</t>
  </si>
  <si>
    <t>3</t>
  </si>
  <si>
    <t>ФЕР09-03-014-01
Приказ Минстроя России от 26.12.2019 №876/пр</t>
  </si>
  <si>
    <t>Демонтаж связей и распорок из одиночных и парных уголков, гнутосварных профилей для пролетов: до 24 м при высоте здания до 25 м</t>
  </si>
  <si>
    <t>4</t>
  </si>
  <si>
    <t>Монтаж связей и распорок из одиночных и парных уголков, гнутосварных профилей для пролетов: до 24 м при высоте здания до 25 м</t>
  </si>
  <si>
    <t>5</t>
  </si>
  <si>
    <t>ФССЦ-07.2.07.12-0019
Приказ Минстроя России от 26.12.2019 №876/пр</t>
  </si>
  <si>
    <t>Элементы конструктивные зданий и сооружений с преобладанием горячекатаных профилей, средняя масса сборочной единицы до 0,1 т</t>
  </si>
  <si>
    <t>6</t>
  </si>
  <si>
    <t>ФЕР09-03-030-01
Приказ Минстроя России от 26.12.2019 №876/пр</t>
  </si>
  <si>
    <t>Демонтаж площадок с настилом и ограждением из листовой, рифленой, просечной и круглой стали</t>
  </si>
  <si>
    <t>7</t>
  </si>
  <si>
    <t>Монтаж площадок с настилом и ограждением из листовой, рифленой, просечной и круглой стали</t>
  </si>
  <si>
    <t>8</t>
  </si>
  <si>
    <t>ФССЦ-07.2.07.13-0161
Приказ Минстроя России от 26.12.2019 №876/пр</t>
  </si>
  <si>
    <t>Площадки просадочные, мостики, кронштейны, маршевые лестницы, пожарные щиты переходных площадок, ограждений</t>
  </si>
  <si>
    <t>9</t>
  </si>
  <si>
    <t>ФЕР46-01-013-01
Приказ Минстроя России от 26.12.2019 №876/пр</t>
  </si>
  <si>
    <t>Усиление сварных швов (наплавкой)</t>
  </si>
  <si>
    <t>м шва</t>
  </si>
  <si>
    <t>10</t>
  </si>
  <si>
    <t>ОЕР4р-06-03-05</t>
  </si>
  <si>
    <t>Разделка металлоконструкций из прокатных профилей с перемещением и укладкой вручную. Металлоконструкции с преобладанием угловой стали: ширина полки 90 мм и более</t>
  </si>
  <si>
    <t>11</t>
  </si>
  <si>
    <t>ОЕР4р-05-03-02</t>
  </si>
  <si>
    <t>Разделка конструкций из листовой стали и оборудования с перемещением и укладкой вручную: толщина металла до 10 мм</t>
  </si>
  <si>
    <t>12</t>
  </si>
  <si>
    <t>ФССЦпг-01-01-01-027
Приказ Минстроя России от 26.12.2019 №876/пр</t>
  </si>
  <si>
    <t>Металлолом: погрузка (применительно)</t>
  </si>
  <si>
    <t>1 т груза</t>
  </si>
  <si>
    <t>13</t>
  </si>
  <si>
    <t>ФССЦпг-03-21-01-005
Приказ Минстроя России от 26.12.2019 №876/пр</t>
  </si>
  <si>
    <t>Перевозка грузов автомобилями-самосвалами грузоподъемностью 10 т работающих вне карьера на расстояние: I класс груза до 5 км</t>
  </si>
  <si>
    <t>Итоги по смете: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</si>
  <si>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</si>
  <si>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</si>
  <si>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</si>
  <si>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</si>
  <si>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Оплата труда машинистов (Отм)</t>
  </si>
  <si>
    <t xml:space="preserve">               Материалы</t>
  </si>
  <si>
    <t xml:space="preserve">     Строительные работы</t>
  </si>
  <si>
    <t xml:space="preserve">          Строительные работы</t>
  </si>
  <si>
    <t xml:space="preserve">               в том числе:</t>
  </si>
  <si>
    <t xml:space="preserve">                    оплата труда</t>
  </si>
  <si>
    <t xml:space="preserve">                    эксплуатация машин и механизмов</t>
  </si>
  <si>
    <t xml:space="preserve">                    оплата труда машинистов (Отм)</t>
  </si>
  <si>
    <t xml:space="preserve">                    материалы</t>
  </si>
  <si>
    <t xml:space="preserve">                    накладные расходы</t>
  </si>
  <si>
    <t xml:space="preserve">                    сметная прибыль</t>
  </si>
  <si>
    <t xml:space="preserve">          Транспортные расходы (перевозка), относимые на стоимость строительных работ</t>
  </si>
  <si>
    <t xml:space="preserve">     Монтажные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</si>
  <si>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</si>
  <si>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</si>
  <si>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материалы</t>
  </si>
  <si>
    <t xml:space="preserve">               накладные расходы</t>
  </si>
  <si>
    <t xml:space="preserve">               сметная прибыль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</si>
  <si>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</si>
  <si>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</si>
  <si>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</si>
  <si>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ВСЕГО по смете</t>
  </si>
  <si>
    <t>Цех № 2</t>
  </si>
  <si>
    <t>ЛОКАЛЬНЫЙ РЕСУРСНЫЙ СМЕТНЫЙ РАСЧЕТ № 2-201-585/21-68449</t>
  </si>
  <si>
    <t xml:space="preserve">на Смета № 2-201-585-21-69449 Рама центрифуги поз. 20-10. Ремонт, </t>
  </si>
  <si>
    <t>проект 201-585/21-КЖ; заявка № 4208 от 30.11.2022 г.</t>
  </si>
  <si>
    <t>4 квартал 2022 года (12.12.2022 г.)</t>
  </si>
  <si>
    <t>Раздел 1. Новый раздел</t>
  </si>
  <si>
    <t>ФЕР46-04-009-01
Приказ Минстроя России от 26.12.2019 №876/пр</t>
  </si>
  <si>
    <t>Разборка бетонных оснований под полы: на гравии (цементная стяжка)</t>
  </si>
  <si>
    <t>м3</t>
  </si>
  <si>
    <t>ФЕР46-04-011-02
Приказ Минстроя России от 26.12.2019 №876/пр</t>
  </si>
  <si>
    <t>Разборка в зданиях и сооружения с агрессивными средами покрытий полов: из плиток, уложенных на растворе</t>
  </si>
  <si>
    <t>100 м2</t>
  </si>
  <si>
    <t>ФЕР46-04-002-02
Приказ Минстроя России от 24.05.2021 №321/пр</t>
  </si>
  <si>
    <t>Разборка монолитных перекрытий: железобетонных</t>
  </si>
  <si>
    <t>ФССЦпг-01-01-01-043
Приказ Минстроя России от 26.12.2019 №876/пр</t>
  </si>
  <si>
    <t>Мусор строительный с погрузкой экскаваторами емкостью ковша до 0,5 мЗ: погрузка</t>
  </si>
  <si>
    <t>ФССЦпг-03-21-01-050
Приказ Минстроя России от 26.12.2019 №876/пр</t>
  </si>
  <si>
    <t>Перевозка грузов автомобилями-самосвалами грузоподъемностью 10 т работающих вне карьера на расстояние: I класс груза до 50 км</t>
  </si>
  <si>
    <t>ФЕР06-08-001-10
Приказ Минстроя России от 26.12.2019 №876/пр</t>
  </si>
  <si>
    <t>Устройство перекрытий по стальным балкам и монолитных участков при сборном железобетонном перекрытии площадью: более 5 м2 приведенной толщиной до 100 мм</t>
  </si>
  <si>
    <t>100 м3</t>
  </si>
  <si>
    <t>ФССЦ-04.1.02.05-0006
Приказ Минстроя России от 26.12.2019 №876/пр</t>
  </si>
  <si>
    <t>Смеси бетонные тяжелого бетона (БСТ), класс В15 (М200)</t>
  </si>
  <si>
    <t>ФССЦ-08.4.02.03-0012
Приказ Минстроя России от 26.12.2019 №876/пр</t>
  </si>
  <si>
    <t>Каркасы и сетки арматурные плоские, собранные и сваренные (связанные) в арматурные изделия, жесткая арматура листовая, профильная</t>
  </si>
  <si>
    <t>ФЕР06-01-001-16
Приказ Минстроя России от 26.12.2019 №876/пр</t>
  </si>
  <si>
    <t>Устройство фундаментных плит железобетонных: плоских (Фм1)</t>
  </si>
  <si>
    <t>ФЕР06-03-010-05
Приказ Минстроя России от 14.10.2021 №746/пр</t>
  </si>
  <si>
    <t>Изготовление арматурных пространственных каркасов в построечных условиях, диаметром: 14 мм</t>
  </si>
  <si>
    <t>ФССЦ-08.4.03.03-0005
Приказ Минстроя России от 20.10.2020 №636/пр</t>
  </si>
  <si>
    <t>Сталь арматурная рифленая свариваемая, класс А500С, диаметр 14 мм</t>
  </si>
  <si>
    <t>ФЕР06-03-004-04
Приказ Минстроя России от 30.06.2020 №352/пр</t>
  </si>
  <si>
    <t>Установка анкерных болтов: при бетонировании на поддерживающие конструкции</t>
  </si>
  <si>
    <t>14</t>
  </si>
  <si>
    <t>ФЕР06-03-002-01
Приказ Минстроя России от 26.12.2019 №876/пр</t>
  </si>
  <si>
    <t>Устройство подливки толщиной 20 мм</t>
  </si>
  <si>
    <t>15</t>
  </si>
  <si>
    <t>ФЕР06-03-002-02
Приказ Минстроя России от 26.12.2019 №876/пр</t>
  </si>
  <si>
    <t>На каждые 10 мм изменения толщины добавлять или исключать к расценке 06-03-002-01</t>
  </si>
  <si>
    <t>16</t>
  </si>
  <si>
    <t>ФССЦ-04.3.01.09-0016
Приказ Минстроя России от 26.12.2019 №876/пр</t>
  </si>
  <si>
    <t>Раствор готовый кладочный, цементный, М200</t>
  </si>
  <si>
    <t>17</t>
  </si>
  <si>
    <t>ФЕР11-01-011-01
Приказ Минстроя России от 01.06.2020 №294/пр</t>
  </si>
  <si>
    <t>Устройство стяжек: цементных толщиной 20 мм</t>
  </si>
  <si>
    <t>18</t>
  </si>
  <si>
    <t>ФЕР11-01-011-02
Приказ Минстроя России от 01.06.2020 №294/пр</t>
  </si>
  <si>
    <t>Устройство стяжек: на каждые 5 мм изменения толщины стяжки добавлять или исключать к расценке 11-01-011-01</t>
  </si>
  <si>
    <t>19</t>
  </si>
  <si>
    <t>ФССЦ-04.3.01.09-0015
Приказ Минстроя России от 26.12.2019 №876/пр</t>
  </si>
  <si>
    <t>Раствор готовый кладочный, цементный, М150</t>
  </si>
  <si>
    <t>20</t>
  </si>
  <si>
    <t>ФЕР13-05-002-02
Приказ Минстроя России от 26.12.2019 №876/пр</t>
  </si>
  <si>
    <t>Оклейка металлической поверхности полиизобутиленовыми пластинами толщиной 2,5 мм на клее: с пастой в 2 слоя</t>
  </si>
  <si>
    <t>м2</t>
  </si>
  <si>
    <t>21</t>
  </si>
  <si>
    <t>ФЕР13-01-004-02
Приказ Минстроя России от 26.12.2019 №876/пр</t>
  </si>
  <si>
    <t>Футеровка штучными кислотоупорными материалами на эпоксидной замазке: плиткой кислотоупорной (керамической) толщиной 35 мм</t>
  </si>
  <si>
    <t>22</t>
  </si>
  <si>
    <t>ФЕР13-08-005-01
Приказ Минстроя России от 26.12.2019 №876/пр</t>
  </si>
  <si>
    <t>Разделка швов футеровки эпоксидной замазкой при укладке: плитки кислотоупорной керамической, глубина заполнения швов 15 мм</t>
  </si>
  <si>
    <t>23</t>
  </si>
  <si>
    <t>ФЕР13-08-004-01
Приказ Минстроя России от 26.12.2019 №876/пр</t>
  </si>
  <si>
    <t>Разделка швов футеровки химическистойкой теплопроводной водонепроницаемой замазкой при укладке: плитки кислотоупорной керамической, глубина заполнения швов 15 мм</t>
  </si>
  <si>
    <t xml:space="preserve">          Отдельные виды работ и затрат, относимые на стоимость строительных работ</t>
  </si>
  <si>
    <t>ЛОКАЛЬНЫЙ РЕСУРСНЫЙ СМЕТНЫЙ РАСЧЕТ № 2-201-585/21-69448</t>
  </si>
  <si>
    <t xml:space="preserve">на Смета № 2-201-585-21-69448 Рама центрифуги поз. 20-10. Ремонт, </t>
  </si>
  <si>
    <t>проект 201-585/21-КМ; заявка № 4208 от 30.11.2022 г.</t>
  </si>
  <si>
    <t>ФЕР09-03-002-12
Приказ Минстроя России от 26.12.2019 №876/пр</t>
  </si>
  <si>
    <t>Демонтаж балок, ригелей перекрытия, покрытия и под установку оборудования многоэтажных зданий при высоте здания: до 25 м</t>
  </si>
  <si>
    <t>ОЕР4р-06-03-07</t>
  </si>
  <si>
    <t>Разделка металлоконструкций из прокатных профилей с перемещением и укладкой вручную. Металлоконструкции с преобладанием балок двутавровых и швеллеров: двутавр №12 и более</t>
  </si>
  <si>
    <t>Монтаж балок, ригелей перекрытия, покрытия и под установку оборудования многоэтажных зданий при высоте здания: до 25 м (Балки)</t>
  </si>
  <si>
    <t>ФЕР09-03-039-01
Приказ Минстроя России от 26.12.2019 №876/пр</t>
  </si>
  <si>
    <t>Монтаж опорных конструкций: для крепления трубопроводов внутри зданий и сооружений массой до 0,1 т (Рама Рм1)</t>
  </si>
  <si>
    <t>ФССЦ-07.2.07.04-0011
Приказ Минстроя России от 26.12.2019 №876/пр</t>
  </si>
  <si>
    <t>Конструкции сварные индивидуальные прочие, масса сборочной единицы до 0,1 т</t>
  </si>
  <si>
    <t>ФЕР13-06-002-02
Приказ Минстроя России от 26.12.2019 №876/пр</t>
  </si>
  <si>
    <t>Очистка кварцевым песком: решетчатых поверхностей</t>
  </si>
  <si>
    <t>ФССЦ-01.7.17.08-0001
Приказ Минстроя России от 26.12.2019 №876/пр</t>
  </si>
  <si>
    <t>Купрошлак</t>
  </si>
  <si>
    <t>ФЕР13-06-004-01
Приказ Минстроя России от 26.12.2019 №876/пр</t>
  </si>
  <si>
    <t>Обеспыливание поверхности</t>
  </si>
  <si>
    <t>ФЕР13-07-001-02
Приказ Минстроя России от 26.12.2019 №876/пр</t>
  </si>
  <si>
    <t>Обезжиривание поверхностей аппаратов и трубопроводов диаметром до 500 мм: уайт-спиритом (применительно)</t>
  </si>
  <si>
    <t>ФЕР13-11-006-02
Приказ Минстроя России от 20.10.2020 №636/пр</t>
  </si>
  <si>
    <t>Антикоррозионная защита металлических конструкций зданий и сооружений производственного и общественного назначения: эпоксидными составами на высоте до 3 м</t>
  </si>
  <si>
    <t>КП ООО "Антикоррозионные защитные системы СПб"</t>
  </si>
  <si>
    <t>Грунт Ecomast E 280 толщина 150 мкм (Расход на 1 м2: 0,0018 кг/м2 (1 мкм)*170 мкм*1,67 (потери) = 0,511 кг/м2). Цена за 1 кг: 1032,20 /1,2/6,98*1,02*1,03=129,47 руб/м2</t>
  </si>
  <si>
    <t>кг</t>
  </si>
  <si>
    <t>ФССЦ-14.5.09.07-1020
Приказ Минстроя России от 26.12.2019 №876/пр</t>
  </si>
  <si>
    <t>Растворитель, для эпоксидных и эпоксидосодержащих красок и грунтовок (5%)</t>
  </si>
  <si>
    <t>л</t>
  </si>
  <si>
    <t>ФЕР13-11-006-04
Приказ Минстроя России от 20.10.2020 №636/пр</t>
  </si>
  <si>
    <t>Антикоррозионная защита металлических конструкций зданий и сооружений производственного и общественного назначения: полиуретановыми составами на высоте до 3 м</t>
  </si>
  <si>
    <t>Эмаль Ecomast PU 74 RAL 7040 (серый) толщина 70 мкм (Расход на 1 м2: 0,0023 кг/м2 (1 мкм)*70 мкм*1,67 (потери) = 0,269 кг/м2). Цена за 1 кг: 1134.90/1,2/6,98*1,02*1,03=142,35 руб/м2</t>
  </si>
  <si>
    <t>ФССЦ-14.5.09.07-1018
Приказ Минстроя России от 26.12.2019 №876/пр</t>
  </si>
  <si>
    <t>Растворитель, для полиуретановых красок (10%)</t>
  </si>
  <si>
    <t>Грунт Ecomast E 280 толщина 140 мкм (Расход на 1 м2: 0,0018 кг/м2 (1 мкм)*170 мкм*2,5 (потери) = 0,765 кг/м2). Цена за 1 кг: 1032,20 /1,2/6,98*1,02*1,03=129,47 руб/м2</t>
  </si>
  <si>
    <t>Эмаль Ecomast PU 74 толщина 50 мкм (Расход на 1 м2: 0,0023 кг/м2 (1 мкм)*70 мкм*2,5 (потери) = 0,403 кг/м2). Цена за 1 кг: 1134.90/1,2/6,98*1,02*1,03=142,35 руб/м2</t>
  </si>
  <si>
    <t>24</t>
  </si>
  <si>
    <t>АО "БСК" Производство "каустик", цех №02</t>
  </si>
  <si>
    <t>ЛОКАЛЬНЫЙ РЕСУРСНЫЙ СМЕТНЫЙ РАСЧЕТ № 02-2023-70167</t>
  </si>
  <si>
    <t xml:space="preserve">на Капитальный ремонт металлоконструкций корпус 202, </t>
  </si>
  <si>
    <t>Дефектная ведомость №2277801; заявка №372 от 26.01.2023 г.</t>
  </si>
  <si>
    <t>4 квартал 2022 года                 10.02.2023г</t>
  </si>
  <si>
    <t>Раздел 1. ДВ № [2277801] кап.ремонт металлоконструкций корпус 202, ОС: 0001683</t>
  </si>
  <si>
    <t>Ремонт металлоконструкций</t>
  </si>
  <si>
    <t>ФЕР08-07-002-01
Приказ Минстроя России от 26.12.2019 №876/пр</t>
  </si>
  <si>
    <t>Установка и разборка внутренних трубчатых инвентарных лесов: при высоте помещений до 6 м</t>
  </si>
  <si>
    <t>100 м2 горизонтальной проекции</t>
  </si>
  <si>
    <t>Демонтаж опорных конструкций: для крепления трубопроводов внутри зданий и сооружений массой до 0,1 т</t>
  </si>
  <si>
    <t>Монтаж опорных конструкций: для крепления трубопроводов внутри зданий и сооружений массой до 0,1 т</t>
  </si>
  <si>
    <t>Антикоррозионная защита</t>
  </si>
  <si>
    <t>ФЕР13-06-002-01
Приказ Минстроя России от 26.12.2019 №876/пр</t>
  </si>
  <si>
    <t>Очистка кварцевым песком: сплошных наружных поверхностей</t>
  </si>
  <si>
    <t>1 группа сложности</t>
  </si>
  <si>
    <t>Конъюктурный анализ №266</t>
  </si>
  <si>
    <t>Грунт Ecomast E 280  (расход 0,0018кг/м2(1мкм)*150мкм*1,43 потери=0,386кг/м2)</t>
  </si>
  <si>
    <t>Растворитель ECOSOL 44 (Расход: 5%)</t>
  </si>
  <si>
    <t>Эмаль Ecomast PU74 RAL 7004 (расход 0,0023кг/м2(1мкм)*50мкм*1,43 потери=0,165кг/м2 )</t>
  </si>
  <si>
    <t>Растворитель ECOSOL 41 (Расход: 10%)</t>
  </si>
  <si>
    <t>АО "БСК", производство "Каустик"</t>
  </si>
  <si>
    <t>ЛОКАЛЬНЫЙ РЕСУРСНЫЙ СМЕТНЫЙ РАСЧЕТ № 1-11-2021-62441 изм.</t>
  </si>
  <si>
    <t>на Восстановление болтовых креплений стоек и балок для опирания аппаратов на отм. 8.670 в осях 8-14/Б-Е, Цех 11</t>
  </si>
  <si>
    <t>Дефектная ведомость ДВ [2269651],  заявка 1530 от 20.02.2023г.</t>
  </si>
  <si>
    <t>1кв.2023г.</t>
  </si>
  <si>
    <t>Раздел 1. Восстановление болтовых креплений стоек и балок для опирания аппаратов на отм. 8.670 в осях 8-14/Б-Е, ОС: 0006071, ДВ [2269651]</t>
  </si>
  <si>
    <t>ФЕР46-01-012-04
Приказ Минстроя России от 26.12.2019 №876/пр</t>
  </si>
  <si>
    <t>Усиление: узла сопряжения колонны с подкрановой балкой с креплением на высокопрочных болтах</t>
  </si>
  <si>
    <t>ФССЦ-01.7.15.12-0097
Приказ Минстроя России от 26.12.2019 №876/пр</t>
  </si>
  <si>
    <t>Шпильки черные стяжные, диаметр 16 мм, длина 400 мм (28шт)</t>
  </si>
  <si>
    <t>ФССЦ-01.7.15.05-0015
Приказ Минстроя России от 26.12.2019 №876/пр</t>
  </si>
  <si>
    <t>Гайки шестигранные, диаметр резьбы 16-18 мм</t>
  </si>
  <si>
    <t>АКЗ</t>
  </si>
  <si>
    <t>Абразив.очистка  сплошных наружных поверхностей</t>
  </si>
  <si>
    <t>Купрошлак (ТУ 3989-003-82101794-2008)</t>
  </si>
  <si>
    <t>Обезжиривание поверхностей уайт-спиритом</t>
  </si>
  <si>
    <t>3 группа сложности</t>
  </si>
  <si>
    <t>КА 266</t>
  </si>
  <si>
    <t>Грунт Ecomast E 280  (расход 0,0018кг/м2(1мкм)*150мкм*2,5потери=0,675кг/м2)</t>
  </si>
  <si>
    <t>Растворитель, для эпоксидных и эпоксидосодержащих красок и грунтовок</t>
  </si>
  <si>
    <t>Эмаль Ecomast PU74  (расход 0,0023кг/м2(1мкм)*50мкм*2,5потери=0,288кг/м2 )</t>
  </si>
  <si>
    <t>Растворитель, для полиуретановых красок</t>
  </si>
  <si>
    <t/>
  </si>
  <si>
    <t xml:space="preserve">               оплата труда машинистов (Отм)</t>
  </si>
  <si>
    <t>ЛОКАЛЬНЫЙ РЕСУРСНЫЙ СМЕТНЫЙ РАСЧЕТ № 11-2023-73142</t>
  </si>
  <si>
    <t>на Узловая подвеска монорельса к стропильная балкам в осях Д1-Б2/27-26 +13.200, Цех №11</t>
  </si>
  <si>
    <t>ДВ 2269903 заявка 2805 от 23.05.2023г.</t>
  </si>
  <si>
    <t>2кв.2023г. 30.05.2023г.</t>
  </si>
  <si>
    <t>Раздел 1. ДВ № [2269903]:Узловая подвеска монорельса стропильным балкам в осях Д1-Б2/27-26 +13,200, ОС:0006076, к-с 1304-полимеризация винилхлорида</t>
  </si>
  <si>
    <t>ФЕР09-03-006-02
Приказ Минстроя России от 26.12.2019 №876/пр</t>
  </si>
  <si>
    <t>Демонтаж подвесных путей и монорельсов для тельферов на высоте до 25 м: прямолинейных по металлическим опорам, номера балок 36 М</t>
  </si>
  <si>
    <t>100 м</t>
  </si>
  <si>
    <t>ФЕР09-03-039-04
Приказ Минстроя России от 26.12.2019 №876/пр</t>
  </si>
  <si>
    <t>Демонтаж опорных конструкций: подвесок и хомутов для крепления трубопроводов внутри зданий и сооружений</t>
  </si>
  <si>
    <t>Погрузка металлолома</t>
  </si>
  <si>
    <t>ФССЦпг-03-21-01-001
Приказ Минстроя России от 26.12.2019 №876/пр</t>
  </si>
  <si>
    <t>Перевозка грузов автомобилями-самосвалами грузоподъемностью 10 т работающих вне карьера на расстояние: I класс груза до 1 км</t>
  </si>
  <si>
    <t>Монтаж подвесных путей и монорельсов для тельферов на высоте до 25 м: прямолинейных по металлическим опорам, номера балок 36 М</t>
  </si>
  <si>
    <t>ФССЦ-07.2.03.06-0092
Приказ Минстроя России от 26.12.2019 №876/пр</t>
  </si>
  <si>
    <t>Пути подвесных кранов из прокатных двутавров типа «М» звенья: прямолинейные</t>
  </si>
  <si>
    <t>Монтаж опорных конструкций: подвесок и хомутов для крепления трубопроводов внутри зданий и сооружений (прим.)</t>
  </si>
  <si>
    <t>ФЕР13-06-003-01
Приказ Минстроя России от 26.12.2019 №876/пр</t>
  </si>
  <si>
    <t>Очистка поверхности щетками</t>
  </si>
  <si>
    <t>Обезжиривание поверхностей аппаратов и трубопроводов диаметром до 500 мм: уайт-спиритом</t>
  </si>
  <si>
    <t>Грунт Ecomast E 280  (расход 0,0018кг/м2(1мкм)*150мкм*2,5 потери=0,675 кг/м2)</t>
  </si>
  <si>
    <t>Эмаль Ecomast PU74 (расход 0,0023кг/м2(1мкм)*50мкм*2,5потери= 0,287 кг/м2 )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</si>
</sst>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"/>
    <numFmt numFmtId="166" formatCode="0.0000000"/>
    <numFmt numFmtId="167" formatCode="0.0000"/>
    <numFmt numFmtId="168" formatCode="0.00000"/>
    <numFmt numFmtId="169" formatCode="0.000000"/>
  </numFmts>
  <fonts count="11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3" fillId="0" borderId="3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horizontal="right"/>
    </xf>
    <xf numFmtId="49" fontId="3" fillId="0" borderId="3" xfId="0" applyNumberFormat="1" applyFont="1" applyFill="1" applyBorder="1" applyAlignment="1" applyProtection="1">
      <alignment horizontal="left" vertical="top"/>
    </xf>
    <xf numFmtId="49" fontId="1" fillId="0" borderId="3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10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right" vertical="top" wrapText="1"/>
    </xf>
    <xf numFmtId="0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wrapText="1"/>
    </xf>
    <xf numFmtId="4" fontId="10" fillId="0" borderId="4" xfId="0" applyNumberFormat="1" applyFont="1" applyFill="1" applyBorder="1" applyAlignment="1" applyProtection="1">
      <alignment horizontal="right" vertical="top" wrapText="1"/>
    </xf>
    <xf numFmtId="166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169" fontId="10" fillId="0" borderId="4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wrapText="1"/>
    </xf>
    <xf numFmtId="168" fontId="10" fillId="0" borderId="4" xfId="0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vertical="center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6" xfId="0" applyNumberFormat="1" applyFont="1" applyFill="1" applyBorder="1" applyAlignment="1" applyProtection="1">
      <alignment horizontal="left" vertical="top" wrapText="1"/>
    </xf>
    <xf numFmtId="49" fontId="10" fillId="0" borderId="5" xfId="0" applyNumberFormat="1" applyFont="1" applyFill="1" applyBorder="1" applyAlignment="1" applyProtection="1">
      <alignment horizontal="left"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49" fontId="10" fillId="0" borderId="6" xfId="0" applyNumberFormat="1" applyFont="1" applyFill="1" applyBorder="1" applyAlignment="1" applyProtection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4"/>
  <sheetViews>
    <sheetView tabSelected="1" topLeftCell="A43" workbookViewId="0">
      <selection activeCell="J65" sqref="J65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T2" s="6" t="s">
        <v>0</v>
      </c>
    </row>
    <row r="3" spans="1:23" s="3" customFormat="1" ht="1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74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23" s="3" customFormat="1" ht="21" customHeight="1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23" s="3" customFormat="1" ht="15" x14ac:dyDescent="0.25">
      <c r="A7" s="75" t="s">
        <v>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U7" s="6" t="s">
        <v>4</v>
      </c>
    </row>
    <row r="8" spans="1:23" s="3" customFormat="1" ht="15.75" customHeight="1" x14ac:dyDescent="0.25">
      <c r="A8" s="64" t="s">
        <v>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23" s="3" customFormat="1" ht="15" x14ac:dyDescent="0.25">
      <c r="A9" s="4"/>
      <c r="B9" s="8" t="s">
        <v>6</v>
      </c>
      <c r="C9" s="65" t="s">
        <v>7</v>
      </c>
      <c r="D9" s="65"/>
      <c r="E9" s="65"/>
      <c r="F9" s="65"/>
      <c r="G9" s="65"/>
      <c r="H9" s="9"/>
      <c r="I9" s="9"/>
      <c r="J9" s="9"/>
      <c r="K9" s="9"/>
      <c r="L9" s="9"/>
      <c r="M9" s="9"/>
      <c r="N9" s="9"/>
      <c r="O9" s="4"/>
      <c r="P9" s="4"/>
      <c r="V9" s="10" t="s">
        <v>7</v>
      </c>
    </row>
    <row r="10" spans="1:23" s="3" customFormat="1" ht="12.75" customHeight="1" x14ac:dyDescent="0.25">
      <c r="B10" s="11" t="s">
        <v>8</v>
      </c>
      <c r="C10" s="11"/>
      <c r="D10" s="12"/>
      <c r="E10" s="13">
        <v>238640.58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235090.26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3550.32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36984.67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100.31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66" t="s">
        <v>16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W15" s="10" t="s">
        <v>16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 x14ac:dyDescent="0.25">
      <c r="A17" s="67" t="s">
        <v>17</v>
      </c>
      <c r="B17" s="67" t="s">
        <v>18</v>
      </c>
      <c r="C17" s="67" t="s">
        <v>19</v>
      </c>
      <c r="D17" s="67"/>
      <c r="E17" s="67"/>
      <c r="F17" s="67" t="s">
        <v>20</v>
      </c>
      <c r="G17" s="68" t="s">
        <v>21</v>
      </c>
      <c r="H17" s="69"/>
      <c r="I17" s="67" t="s">
        <v>22</v>
      </c>
      <c r="J17" s="67"/>
      <c r="K17" s="67"/>
      <c r="L17" s="67"/>
      <c r="M17" s="67"/>
      <c r="N17" s="67"/>
      <c r="O17" s="67" t="s">
        <v>23</v>
      </c>
      <c r="P17" s="67" t="s">
        <v>24</v>
      </c>
    </row>
    <row r="18" spans="1:25" s="3" customFormat="1" ht="36.75" customHeight="1" x14ac:dyDescent="0.25">
      <c r="A18" s="67"/>
      <c r="B18" s="67"/>
      <c r="C18" s="67"/>
      <c r="D18" s="67"/>
      <c r="E18" s="67"/>
      <c r="F18" s="67"/>
      <c r="G18" s="70" t="s">
        <v>25</v>
      </c>
      <c r="H18" s="70" t="s">
        <v>26</v>
      </c>
      <c r="I18" s="67" t="s">
        <v>25</v>
      </c>
      <c r="J18" s="67" t="s">
        <v>27</v>
      </c>
      <c r="K18" s="62" t="s">
        <v>28</v>
      </c>
      <c r="L18" s="62"/>
      <c r="M18" s="62"/>
      <c r="N18" s="62"/>
      <c r="O18" s="67"/>
      <c r="P18" s="67"/>
    </row>
    <row r="19" spans="1:25" s="3" customFormat="1" ht="15" x14ac:dyDescent="0.25">
      <c r="A19" s="67"/>
      <c r="B19" s="67"/>
      <c r="C19" s="67"/>
      <c r="D19" s="67"/>
      <c r="E19" s="67"/>
      <c r="F19" s="67"/>
      <c r="G19" s="71"/>
      <c r="H19" s="71"/>
      <c r="I19" s="67"/>
      <c r="J19" s="67"/>
      <c r="K19" s="24" t="s">
        <v>29</v>
      </c>
      <c r="L19" s="24" t="s">
        <v>30</v>
      </c>
      <c r="M19" s="24" t="s">
        <v>31</v>
      </c>
      <c r="N19" s="24" t="s">
        <v>32</v>
      </c>
      <c r="O19" s="67"/>
      <c r="P19" s="67"/>
    </row>
    <row r="20" spans="1:25" s="3" customFormat="1" ht="15" x14ac:dyDescent="0.25">
      <c r="A20" s="23">
        <v>1</v>
      </c>
      <c r="B20" s="23">
        <v>2</v>
      </c>
      <c r="C20" s="62">
        <v>3</v>
      </c>
      <c r="D20" s="62"/>
      <c r="E20" s="62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 x14ac:dyDescent="0.25">
      <c r="A21" s="63" t="s">
        <v>33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X21" s="25" t="s">
        <v>33</v>
      </c>
    </row>
    <row r="22" spans="1:25" s="3" customFormat="1" ht="45" x14ac:dyDescent="0.25">
      <c r="A22" s="26" t="s">
        <v>34</v>
      </c>
      <c r="B22" s="27" t="s">
        <v>35</v>
      </c>
      <c r="C22" s="59" t="s">
        <v>36</v>
      </c>
      <c r="D22" s="60"/>
      <c r="E22" s="61"/>
      <c r="F22" s="26" t="s">
        <v>37</v>
      </c>
      <c r="G22" s="28"/>
      <c r="H22" s="29">
        <v>0.28199999999999997</v>
      </c>
      <c r="I22" s="30">
        <v>40544.44</v>
      </c>
      <c r="J22" s="30">
        <v>13764.77</v>
      </c>
      <c r="K22" s="30">
        <v>10613.44</v>
      </c>
      <c r="L22" s="31">
        <v>826.87</v>
      </c>
      <c r="M22" s="32"/>
      <c r="N22" s="30">
        <v>2324.46</v>
      </c>
      <c r="O22" s="31">
        <v>29.89</v>
      </c>
      <c r="P22" s="31">
        <v>0.18</v>
      </c>
      <c r="X22" s="25"/>
      <c r="Y22" s="2" t="s">
        <v>36</v>
      </c>
    </row>
    <row r="23" spans="1:25" s="3" customFormat="1" ht="45.75" x14ac:dyDescent="0.25">
      <c r="A23" s="26" t="s">
        <v>38</v>
      </c>
      <c r="B23" s="27" t="s">
        <v>39</v>
      </c>
      <c r="C23" s="59" t="s">
        <v>40</v>
      </c>
      <c r="D23" s="60"/>
      <c r="E23" s="61"/>
      <c r="F23" s="26" t="s">
        <v>41</v>
      </c>
      <c r="G23" s="28"/>
      <c r="H23" s="29">
        <v>0.28199999999999997</v>
      </c>
      <c r="I23" s="30">
        <v>213659.07</v>
      </c>
      <c r="J23" s="30">
        <v>60251.86</v>
      </c>
      <c r="K23" s="32"/>
      <c r="L23" s="32"/>
      <c r="M23" s="32"/>
      <c r="N23" s="30">
        <v>60251.86</v>
      </c>
      <c r="O23" s="33">
        <v>0</v>
      </c>
      <c r="P23" s="33">
        <v>0</v>
      </c>
      <c r="X23" s="25"/>
      <c r="Y23" s="2" t="s">
        <v>40</v>
      </c>
    </row>
    <row r="24" spans="1:25" s="3" customFormat="1" ht="45.75" x14ac:dyDescent="0.25">
      <c r="A24" s="26" t="s">
        <v>42</v>
      </c>
      <c r="B24" s="27" t="s">
        <v>43</v>
      </c>
      <c r="C24" s="59" t="s">
        <v>44</v>
      </c>
      <c r="D24" s="60"/>
      <c r="E24" s="61"/>
      <c r="F24" s="26" t="s">
        <v>41</v>
      </c>
      <c r="G24" s="28"/>
      <c r="H24" s="34">
        <v>0.02</v>
      </c>
      <c r="I24" s="30">
        <v>20692.64</v>
      </c>
      <c r="J24" s="30">
        <v>1938.22</v>
      </c>
      <c r="K24" s="31">
        <v>202.45</v>
      </c>
      <c r="L24" s="31">
        <v>107.28</v>
      </c>
      <c r="M24" s="30">
        <v>1628.49</v>
      </c>
      <c r="N24" s="32"/>
      <c r="O24" s="31">
        <v>0.64</v>
      </c>
      <c r="P24" s="31">
        <v>0.06</v>
      </c>
      <c r="X24" s="25"/>
      <c r="Y24" s="2" t="s">
        <v>44</v>
      </c>
    </row>
    <row r="25" spans="1:25" s="3" customFormat="1" ht="45.75" x14ac:dyDescent="0.25">
      <c r="A25" s="26" t="s">
        <v>45</v>
      </c>
      <c r="B25" s="27" t="s">
        <v>43</v>
      </c>
      <c r="C25" s="59" t="s">
        <v>46</v>
      </c>
      <c r="D25" s="60"/>
      <c r="E25" s="61"/>
      <c r="F25" s="26" t="s">
        <v>41</v>
      </c>
      <c r="G25" s="28"/>
      <c r="H25" s="34">
        <v>0.02</v>
      </c>
      <c r="I25" s="30">
        <v>20692.64</v>
      </c>
      <c r="J25" s="31">
        <v>576.11</v>
      </c>
      <c r="K25" s="31">
        <v>332.59</v>
      </c>
      <c r="L25" s="31">
        <v>191.57</v>
      </c>
      <c r="M25" s="32"/>
      <c r="N25" s="31">
        <v>51.95</v>
      </c>
      <c r="O25" s="31">
        <v>1.05</v>
      </c>
      <c r="P25" s="31">
        <v>0.12</v>
      </c>
      <c r="X25" s="25"/>
      <c r="Y25" s="2" t="s">
        <v>46</v>
      </c>
    </row>
    <row r="26" spans="1:25" s="3" customFormat="1" ht="45.75" x14ac:dyDescent="0.25">
      <c r="A26" s="26" t="s">
        <v>47</v>
      </c>
      <c r="B26" s="27" t="s">
        <v>48</v>
      </c>
      <c r="C26" s="59" t="s">
        <v>49</v>
      </c>
      <c r="D26" s="60"/>
      <c r="E26" s="61"/>
      <c r="F26" s="26" t="s">
        <v>41</v>
      </c>
      <c r="G26" s="28"/>
      <c r="H26" s="34">
        <v>0.02</v>
      </c>
      <c r="I26" s="30">
        <v>230179.53</v>
      </c>
      <c r="J26" s="30">
        <v>4603.59</v>
      </c>
      <c r="K26" s="32"/>
      <c r="L26" s="32"/>
      <c r="M26" s="32"/>
      <c r="N26" s="30">
        <v>4603.59</v>
      </c>
      <c r="O26" s="33">
        <v>0</v>
      </c>
      <c r="P26" s="33">
        <v>0</v>
      </c>
      <c r="X26" s="25"/>
      <c r="Y26" s="2" t="s">
        <v>49</v>
      </c>
    </row>
    <row r="27" spans="1:25" s="3" customFormat="1" ht="45" x14ac:dyDescent="0.25">
      <c r="A27" s="26" t="s">
        <v>50</v>
      </c>
      <c r="B27" s="27" t="s">
        <v>51</v>
      </c>
      <c r="C27" s="59" t="s">
        <v>52</v>
      </c>
      <c r="D27" s="60"/>
      <c r="E27" s="61"/>
      <c r="F27" s="26" t="s">
        <v>41</v>
      </c>
      <c r="G27" s="28"/>
      <c r="H27" s="35">
        <v>0.3</v>
      </c>
      <c r="I27" s="30">
        <v>21650.97</v>
      </c>
      <c r="J27" s="30">
        <v>5189.7700000000004</v>
      </c>
      <c r="K27" s="30">
        <v>2895.19</v>
      </c>
      <c r="L27" s="30">
        <v>2294.58</v>
      </c>
      <c r="M27" s="32"/>
      <c r="N27" s="32"/>
      <c r="O27" s="31">
        <v>8.67</v>
      </c>
      <c r="P27" s="31">
        <v>1.07</v>
      </c>
      <c r="X27" s="25"/>
      <c r="Y27" s="2" t="s">
        <v>52</v>
      </c>
    </row>
    <row r="28" spans="1:25" s="3" customFormat="1" ht="45" x14ac:dyDescent="0.25">
      <c r="A28" s="26" t="s">
        <v>53</v>
      </c>
      <c r="B28" s="27" t="s">
        <v>51</v>
      </c>
      <c r="C28" s="59" t="s">
        <v>54</v>
      </c>
      <c r="D28" s="60"/>
      <c r="E28" s="61"/>
      <c r="F28" s="26" t="s">
        <v>41</v>
      </c>
      <c r="G28" s="28"/>
      <c r="H28" s="35">
        <v>0.3</v>
      </c>
      <c r="I28" s="30">
        <v>21650.97</v>
      </c>
      <c r="J28" s="30">
        <v>9229.18</v>
      </c>
      <c r="K28" s="30">
        <v>4756.3900000000003</v>
      </c>
      <c r="L28" s="30">
        <v>4097.4799999999996</v>
      </c>
      <c r="M28" s="32"/>
      <c r="N28" s="31">
        <v>375.31</v>
      </c>
      <c r="O28" s="31">
        <v>14.24</v>
      </c>
      <c r="P28" s="31">
        <v>1.91</v>
      </c>
      <c r="X28" s="25"/>
      <c r="Y28" s="2" t="s">
        <v>54</v>
      </c>
    </row>
    <row r="29" spans="1:25" s="3" customFormat="1" ht="45.75" x14ac:dyDescent="0.25">
      <c r="A29" s="26" t="s">
        <v>55</v>
      </c>
      <c r="B29" s="27" t="s">
        <v>56</v>
      </c>
      <c r="C29" s="59" t="s">
        <v>57</v>
      </c>
      <c r="D29" s="60"/>
      <c r="E29" s="61"/>
      <c r="F29" s="26" t="s">
        <v>41</v>
      </c>
      <c r="G29" s="28"/>
      <c r="H29" s="35">
        <v>0.3</v>
      </c>
      <c r="I29" s="30">
        <v>210068.19</v>
      </c>
      <c r="J29" s="30">
        <v>63020.46</v>
      </c>
      <c r="K29" s="32"/>
      <c r="L29" s="32"/>
      <c r="M29" s="32"/>
      <c r="N29" s="30">
        <v>63020.46</v>
      </c>
      <c r="O29" s="33">
        <v>0</v>
      </c>
      <c r="P29" s="33">
        <v>0</v>
      </c>
      <c r="X29" s="25"/>
      <c r="Y29" s="2" t="s">
        <v>57</v>
      </c>
    </row>
    <row r="30" spans="1:25" s="3" customFormat="1" ht="45" x14ac:dyDescent="0.25">
      <c r="A30" s="26" t="s">
        <v>58</v>
      </c>
      <c r="B30" s="27" t="s">
        <v>59</v>
      </c>
      <c r="C30" s="59" t="s">
        <v>60</v>
      </c>
      <c r="D30" s="60"/>
      <c r="E30" s="61"/>
      <c r="F30" s="26" t="s">
        <v>61</v>
      </c>
      <c r="G30" s="28"/>
      <c r="H30" s="36">
        <v>16</v>
      </c>
      <c r="I30" s="30">
        <v>1046.69</v>
      </c>
      <c r="J30" s="30">
        <v>20108.04</v>
      </c>
      <c r="K30" s="30">
        <v>15337.78</v>
      </c>
      <c r="L30" s="30">
        <v>1134.18</v>
      </c>
      <c r="M30" s="32"/>
      <c r="N30" s="30">
        <v>3636.08</v>
      </c>
      <c r="O30" s="37">
        <v>42.5</v>
      </c>
      <c r="P30" s="33">
        <v>0</v>
      </c>
      <c r="X30" s="25"/>
      <c r="Y30" s="2" t="s">
        <v>60</v>
      </c>
    </row>
    <row r="31" spans="1:25" s="3" customFormat="1" ht="57" x14ac:dyDescent="0.25">
      <c r="A31" s="26" t="s">
        <v>62</v>
      </c>
      <c r="B31" s="27" t="s">
        <v>63</v>
      </c>
      <c r="C31" s="59" t="s">
        <v>64</v>
      </c>
      <c r="D31" s="60"/>
      <c r="E31" s="61"/>
      <c r="F31" s="26" t="s">
        <v>41</v>
      </c>
      <c r="G31" s="28"/>
      <c r="H31" s="34">
        <v>0.02</v>
      </c>
      <c r="I31" s="30">
        <v>3289.48</v>
      </c>
      <c r="J31" s="31">
        <v>65.790000000000006</v>
      </c>
      <c r="K31" s="31">
        <v>62.04</v>
      </c>
      <c r="L31" s="31">
        <v>0.09</v>
      </c>
      <c r="M31" s="32"/>
      <c r="N31" s="31">
        <v>3.66</v>
      </c>
      <c r="O31" s="31">
        <v>0.17</v>
      </c>
      <c r="P31" s="33">
        <v>0</v>
      </c>
      <c r="X31" s="25"/>
      <c r="Y31" s="2" t="s">
        <v>64</v>
      </c>
    </row>
    <row r="32" spans="1:25" s="3" customFormat="1" ht="34.5" x14ac:dyDescent="0.25">
      <c r="A32" s="26" t="s">
        <v>65</v>
      </c>
      <c r="B32" s="27" t="s">
        <v>66</v>
      </c>
      <c r="C32" s="59" t="s">
        <v>67</v>
      </c>
      <c r="D32" s="60"/>
      <c r="E32" s="61"/>
      <c r="F32" s="26" t="s">
        <v>41</v>
      </c>
      <c r="G32" s="28"/>
      <c r="H32" s="35">
        <v>0.3</v>
      </c>
      <c r="I32" s="30">
        <v>4508.1000000000004</v>
      </c>
      <c r="J32" s="30">
        <v>1352.43</v>
      </c>
      <c r="K32" s="30">
        <v>1156.3</v>
      </c>
      <c r="L32" s="31">
        <v>2.1</v>
      </c>
      <c r="M32" s="32"/>
      <c r="N32" s="31">
        <v>194.03</v>
      </c>
      <c r="O32" s="31">
        <v>3.15</v>
      </c>
      <c r="P32" s="33">
        <v>0</v>
      </c>
      <c r="X32" s="25"/>
      <c r="Y32" s="2" t="s">
        <v>67</v>
      </c>
    </row>
    <row r="33" spans="1:27" s="3" customFormat="1" ht="45" x14ac:dyDescent="0.25">
      <c r="A33" s="26" t="s">
        <v>68</v>
      </c>
      <c r="B33" s="27" t="s">
        <v>69</v>
      </c>
      <c r="C33" s="59" t="s">
        <v>70</v>
      </c>
      <c r="D33" s="60"/>
      <c r="E33" s="61"/>
      <c r="F33" s="26" t="s">
        <v>71</v>
      </c>
      <c r="G33" s="28"/>
      <c r="H33" s="34">
        <v>0.32</v>
      </c>
      <c r="I33" s="30">
        <v>118.42</v>
      </c>
      <c r="J33" s="31">
        <v>37.89</v>
      </c>
      <c r="K33" s="32"/>
      <c r="L33" s="32"/>
      <c r="M33" s="32"/>
      <c r="N33" s="31">
        <v>37.89</v>
      </c>
      <c r="O33" s="33">
        <v>0</v>
      </c>
      <c r="P33" s="33">
        <v>0</v>
      </c>
      <c r="X33" s="25"/>
      <c r="Y33" s="2" t="s">
        <v>70</v>
      </c>
    </row>
    <row r="34" spans="1:27" s="3" customFormat="1" ht="45.75" x14ac:dyDescent="0.25">
      <c r="A34" s="26" t="s">
        <v>72</v>
      </c>
      <c r="B34" s="27" t="s">
        <v>73</v>
      </c>
      <c r="C34" s="59" t="s">
        <v>74</v>
      </c>
      <c r="D34" s="60"/>
      <c r="E34" s="61"/>
      <c r="F34" s="26" t="s">
        <v>71</v>
      </c>
      <c r="G34" s="28"/>
      <c r="H34" s="34">
        <v>0.32</v>
      </c>
      <c r="I34" s="30">
        <v>78.209999999999994</v>
      </c>
      <c r="J34" s="31">
        <v>28.78</v>
      </c>
      <c r="K34" s="32"/>
      <c r="L34" s="31">
        <v>28.78</v>
      </c>
      <c r="M34" s="32"/>
      <c r="N34" s="32"/>
      <c r="O34" s="33">
        <v>0</v>
      </c>
      <c r="P34" s="33">
        <v>0</v>
      </c>
      <c r="X34" s="25"/>
      <c r="Y34" s="2" t="s">
        <v>74</v>
      </c>
    </row>
    <row r="35" spans="1:27" s="3" customFormat="1" ht="15" x14ac:dyDescent="0.25">
      <c r="A35" s="56" t="s">
        <v>75</v>
      </c>
      <c r="B35" s="57"/>
      <c r="C35" s="57"/>
      <c r="D35" s="57"/>
      <c r="E35" s="57"/>
      <c r="F35" s="57"/>
      <c r="G35" s="57"/>
      <c r="H35" s="57"/>
      <c r="I35" s="58"/>
      <c r="J35" s="38"/>
      <c r="K35" s="38"/>
      <c r="L35" s="38"/>
      <c r="M35" s="38"/>
      <c r="N35" s="38"/>
      <c r="O35" s="38"/>
      <c r="P35" s="38"/>
      <c r="Z35" s="39" t="s">
        <v>75</v>
      </c>
    </row>
    <row r="36" spans="1:27" s="3" customFormat="1" ht="15" x14ac:dyDescent="0.25">
      <c r="A36" s="53" t="s">
        <v>76</v>
      </c>
      <c r="B36" s="54"/>
      <c r="C36" s="54"/>
      <c r="D36" s="54"/>
      <c r="E36" s="54"/>
      <c r="F36" s="54"/>
      <c r="G36" s="54"/>
      <c r="H36" s="54"/>
      <c r="I36" s="55"/>
      <c r="J36" s="30">
        <v>180166.89</v>
      </c>
      <c r="K36" s="32"/>
      <c r="L36" s="32"/>
      <c r="M36" s="32"/>
      <c r="N36" s="32"/>
      <c r="O36" s="32"/>
      <c r="P36" s="32"/>
      <c r="Z36" s="39"/>
      <c r="AA36" s="2" t="s">
        <v>76</v>
      </c>
    </row>
    <row r="37" spans="1:27" s="3" customFormat="1" ht="15" x14ac:dyDescent="0.25">
      <c r="A37" s="53" t="s">
        <v>77</v>
      </c>
      <c r="B37" s="54"/>
      <c r="C37" s="54"/>
      <c r="D37" s="54"/>
      <c r="E37" s="54"/>
      <c r="F37" s="54"/>
      <c r="G37" s="54"/>
      <c r="H37" s="54"/>
      <c r="I37" s="55"/>
      <c r="J37" s="32"/>
      <c r="K37" s="32"/>
      <c r="L37" s="32"/>
      <c r="M37" s="32"/>
      <c r="N37" s="32"/>
      <c r="O37" s="32"/>
      <c r="P37" s="32"/>
      <c r="Z37" s="39"/>
      <c r="AA37" s="2" t="s">
        <v>77</v>
      </c>
    </row>
    <row r="38" spans="1:27" s="3" customFormat="1" ht="15" x14ac:dyDescent="0.25">
      <c r="A38" s="53" t="s">
        <v>78</v>
      </c>
      <c r="B38" s="54"/>
      <c r="C38" s="54"/>
      <c r="D38" s="54"/>
      <c r="E38" s="54"/>
      <c r="F38" s="54"/>
      <c r="G38" s="54"/>
      <c r="H38" s="54"/>
      <c r="I38" s="55"/>
      <c r="J38" s="30">
        <v>35356.18</v>
      </c>
      <c r="K38" s="32"/>
      <c r="L38" s="32"/>
      <c r="M38" s="32"/>
      <c r="N38" s="32"/>
      <c r="O38" s="32"/>
      <c r="P38" s="32"/>
      <c r="Z38" s="39"/>
      <c r="AA38" s="2" t="s">
        <v>78</v>
      </c>
    </row>
    <row r="39" spans="1:27" s="3" customFormat="1" ht="15" x14ac:dyDescent="0.25">
      <c r="A39" s="53" t="s">
        <v>79</v>
      </c>
      <c r="B39" s="54"/>
      <c r="C39" s="54"/>
      <c r="D39" s="54"/>
      <c r="E39" s="54"/>
      <c r="F39" s="54"/>
      <c r="G39" s="54"/>
      <c r="H39" s="54"/>
      <c r="I39" s="55"/>
      <c r="J39" s="30">
        <v>8682.93</v>
      </c>
      <c r="K39" s="32"/>
      <c r="L39" s="32"/>
      <c r="M39" s="32"/>
      <c r="N39" s="32"/>
      <c r="O39" s="32"/>
      <c r="P39" s="32"/>
      <c r="Z39" s="39"/>
      <c r="AA39" s="2" t="s">
        <v>79</v>
      </c>
    </row>
    <row r="40" spans="1:27" s="3" customFormat="1" ht="15" x14ac:dyDescent="0.25">
      <c r="A40" s="53" t="s">
        <v>80</v>
      </c>
      <c r="B40" s="54"/>
      <c r="C40" s="54"/>
      <c r="D40" s="54"/>
      <c r="E40" s="54"/>
      <c r="F40" s="54"/>
      <c r="G40" s="54"/>
      <c r="H40" s="54"/>
      <c r="I40" s="55"/>
      <c r="J40" s="30">
        <v>1628.49</v>
      </c>
      <c r="K40" s="32"/>
      <c r="L40" s="32"/>
      <c r="M40" s="32"/>
      <c r="N40" s="32"/>
      <c r="O40" s="32"/>
      <c r="P40" s="32"/>
      <c r="Z40" s="39"/>
      <c r="AA40" s="2" t="s">
        <v>80</v>
      </c>
    </row>
    <row r="41" spans="1:27" s="3" customFormat="1" ht="15" x14ac:dyDescent="0.25">
      <c r="A41" s="53" t="s">
        <v>81</v>
      </c>
      <c r="B41" s="54"/>
      <c r="C41" s="54"/>
      <c r="D41" s="54"/>
      <c r="E41" s="54"/>
      <c r="F41" s="54"/>
      <c r="G41" s="54"/>
      <c r="H41" s="54"/>
      <c r="I41" s="55"/>
      <c r="J41" s="30">
        <v>134499.29</v>
      </c>
      <c r="K41" s="32"/>
      <c r="L41" s="32"/>
      <c r="M41" s="32"/>
      <c r="N41" s="32"/>
      <c r="O41" s="32"/>
      <c r="P41" s="32"/>
      <c r="Z41" s="39"/>
      <c r="AA41" s="2" t="s">
        <v>81</v>
      </c>
    </row>
    <row r="42" spans="1:27" s="3" customFormat="1" ht="15" x14ac:dyDescent="0.25">
      <c r="A42" s="53" t="s">
        <v>82</v>
      </c>
      <c r="B42" s="54"/>
      <c r="C42" s="54"/>
      <c r="D42" s="54"/>
      <c r="E42" s="54"/>
      <c r="F42" s="54"/>
      <c r="G42" s="54"/>
      <c r="H42" s="54"/>
      <c r="I42" s="55"/>
      <c r="J42" s="30">
        <v>235090.26</v>
      </c>
      <c r="K42" s="32"/>
      <c r="L42" s="32"/>
      <c r="M42" s="32"/>
      <c r="N42" s="32"/>
      <c r="O42" s="32"/>
      <c r="P42" s="32"/>
      <c r="Z42" s="39"/>
      <c r="AA42" s="2" t="s">
        <v>82</v>
      </c>
    </row>
    <row r="43" spans="1:27" s="3" customFormat="1" ht="15" x14ac:dyDescent="0.25">
      <c r="A43" s="53" t="s">
        <v>83</v>
      </c>
      <c r="B43" s="54"/>
      <c r="C43" s="54"/>
      <c r="D43" s="54"/>
      <c r="E43" s="54"/>
      <c r="F43" s="54"/>
      <c r="G43" s="54"/>
      <c r="H43" s="54"/>
      <c r="I43" s="55"/>
      <c r="J43" s="30">
        <v>235061.48</v>
      </c>
      <c r="K43" s="32"/>
      <c r="L43" s="32"/>
      <c r="M43" s="32"/>
      <c r="N43" s="32"/>
      <c r="O43" s="32"/>
      <c r="P43" s="32"/>
      <c r="Z43" s="39"/>
      <c r="AA43" s="2" t="s">
        <v>83</v>
      </c>
    </row>
    <row r="44" spans="1:27" s="3" customFormat="1" ht="15" x14ac:dyDescent="0.25">
      <c r="A44" s="53" t="s">
        <v>84</v>
      </c>
      <c r="B44" s="54"/>
      <c r="C44" s="54"/>
      <c r="D44" s="54"/>
      <c r="E44" s="54"/>
      <c r="F44" s="54"/>
      <c r="G44" s="54"/>
      <c r="H44" s="54"/>
      <c r="I44" s="55"/>
      <c r="J44" s="32"/>
      <c r="K44" s="32"/>
      <c r="L44" s="32"/>
      <c r="M44" s="32"/>
      <c r="N44" s="32"/>
      <c r="O44" s="32"/>
      <c r="P44" s="32"/>
      <c r="Z44" s="39"/>
      <c r="AA44" s="2" t="s">
        <v>84</v>
      </c>
    </row>
    <row r="45" spans="1:27" s="3" customFormat="1" ht="15" x14ac:dyDescent="0.25">
      <c r="A45" s="53" t="s">
        <v>85</v>
      </c>
      <c r="B45" s="54"/>
      <c r="C45" s="54"/>
      <c r="D45" s="54"/>
      <c r="E45" s="54"/>
      <c r="F45" s="54"/>
      <c r="G45" s="54"/>
      <c r="H45" s="54"/>
      <c r="I45" s="55"/>
      <c r="J45" s="30">
        <v>34137.839999999997</v>
      </c>
      <c r="K45" s="32"/>
      <c r="L45" s="32"/>
      <c r="M45" s="32"/>
      <c r="N45" s="32"/>
      <c r="O45" s="32"/>
      <c r="P45" s="32"/>
      <c r="Z45" s="39"/>
      <c r="AA45" s="2" t="s">
        <v>85</v>
      </c>
    </row>
    <row r="46" spans="1:27" s="3" customFormat="1" ht="15" x14ac:dyDescent="0.25">
      <c r="A46" s="53" t="s">
        <v>86</v>
      </c>
      <c r="B46" s="54"/>
      <c r="C46" s="54"/>
      <c r="D46" s="54"/>
      <c r="E46" s="54"/>
      <c r="F46" s="54"/>
      <c r="G46" s="54"/>
      <c r="H46" s="54"/>
      <c r="I46" s="55"/>
      <c r="J46" s="30">
        <v>8651.9599999999991</v>
      </c>
      <c r="K46" s="32"/>
      <c r="L46" s="32"/>
      <c r="M46" s="32"/>
      <c r="N46" s="32"/>
      <c r="O46" s="32"/>
      <c r="P46" s="32"/>
      <c r="Z46" s="39"/>
      <c r="AA46" s="2" t="s">
        <v>86</v>
      </c>
    </row>
    <row r="47" spans="1:27" s="3" customFormat="1" ht="15" x14ac:dyDescent="0.25">
      <c r="A47" s="53" t="s">
        <v>87</v>
      </c>
      <c r="B47" s="54"/>
      <c r="C47" s="54"/>
      <c r="D47" s="54"/>
      <c r="E47" s="54"/>
      <c r="F47" s="54"/>
      <c r="G47" s="54"/>
      <c r="H47" s="54"/>
      <c r="I47" s="55"/>
      <c r="J47" s="30">
        <v>1628.49</v>
      </c>
      <c r="K47" s="32"/>
      <c r="L47" s="32"/>
      <c r="M47" s="32"/>
      <c r="N47" s="32"/>
      <c r="O47" s="32"/>
      <c r="P47" s="32"/>
      <c r="Z47" s="39"/>
      <c r="AA47" s="2" t="s">
        <v>87</v>
      </c>
    </row>
    <row r="48" spans="1:27" s="3" customFormat="1" ht="15" x14ac:dyDescent="0.25">
      <c r="A48" s="53" t="s">
        <v>88</v>
      </c>
      <c r="B48" s="54"/>
      <c r="C48" s="54"/>
      <c r="D48" s="54"/>
      <c r="E48" s="54"/>
      <c r="F48" s="54"/>
      <c r="G48" s="54"/>
      <c r="H48" s="54"/>
      <c r="I48" s="55"/>
      <c r="J48" s="30">
        <v>134301.6</v>
      </c>
      <c r="K48" s="32"/>
      <c r="L48" s="32"/>
      <c r="M48" s="32"/>
      <c r="N48" s="32"/>
      <c r="O48" s="32"/>
      <c r="P48" s="32"/>
      <c r="Z48" s="39"/>
      <c r="AA48" s="2" t="s">
        <v>88</v>
      </c>
    </row>
    <row r="49" spans="1:28" s="3" customFormat="1" ht="15" x14ac:dyDescent="0.25">
      <c r="A49" s="53" t="s">
        <v>89</v>
      </c>
      <c r="B49" s="54"/>
      <c r="C49" s="54"/>
      <c r="D49" s="54"/>
      <c r="E49" s="54"/>
      <c r="F49" s="54"/>
      <c r="G49" s="54"/>
      <c r="H49" s="54"/>
      <c r="I49" s="55"/>
      <c r="J49" s="30">
        <v>35857.800000000003</v>
      </c>
      <c r="K49" s="32"/>
      <c r="L49" s="32"/>
      <c r="M49" s="32"/>
      <c r="N49" s="32"/>
      <c r="O49" s="32"/>
      <c r="P49" s="32"/>
      <c r="Z49" s="39"/>
      <c r="AA49" s="2" t="s">
        <v>89</v>
      </c>
    </row>
    <row r="50" spans="1:28" s="3" customFormat="1" ht="15" x14ac:dyDescent="0.25">
      <c r="A50" s="53" t="s">
        <v>90</v>
      </c>
      <c r="B50" s="54"/>
      <c r="C50" s="54"/>
      <c r="D50" s="54"/>
      <c r="E50" s="54"/>
      <c r="F50" s="54"/>
      <c r="G50" s="54"/>
      <c r="H50" s="54"/>
      <c r="I50" s="55"/>
      <c r="J50" s="30">
        <v>20483.79</v>
      </c>
      <c r="K50" s="32"/>
      <c r="L50" s="32"/>
      <c r="M50" s="32"/>
      <c r="N50" s="32"/>
      <c r="O50" s="32"/>
      <c r="P50" s="32"/>
      <c r="Z50" s="39"/>
      <c r="AA50" s="2" t="s">
        <v>90</v>
      </c>
    </row>
    <row r="51" spans="1:28" s="3" customFormat="1" ht="15" x14ac:dyDescent="0.25">
      <c r="A51" s="53" t="s">
        <v>91</v>
      </c>
      <c r="B51" s="54"/>
      <c r="C51" s="54"/>
      <c r="D51" s="54"/>
      <c r="E51" s="54"/>
      <c r="F51" s="54"/>
      <c r="G51" s="54"/>
      <c r="H51" s="54"/>
      <c r="I51" s="55"/>
      <c r="J51" s="31">
        <v>28.78</v>
      </c>
      <c r="K51" s="32"/>
      <c r="L51" s="32"/>
      <c r="M51" s="32"/>
      <c r="N51" s="32"/>
      <c r="O51" s="32"/>
      <c r="P51" s="32"/>
      <c r="Z51" s="39"/>
      <c r="AA51" s="2" t="s">
        <v>91</v>
      </c>
    </row>
    <row r="52" spans="1:28" s="3" customFormat="1" ht="15" x14ac:dyDescent="0.25">
      <c r="A52" s="53" t="s">
        <v>92</v>
      </c>
      <c r="B52" s="54"/>
      <c r="C52" s="54"/>
      <c r="D52" s="54"/>
      <c r="E52" s="54"/>
      <c r="F52" s="54"/>
      <c r="G52" s="54"/>
      <c r="H52" s="54"/>
      <c r="I52" s="55"/>
      <c r="J52" s="30">
        <v>3550.32</v>
      </c>
      <c r="K52" s="32"/>
      <c r="L52" s="32"/>
      <c r="M52" s="32"/>
      <c r="N52" s="32"/>
      <c r="O52" s="32"/>
      <c r="P52" s="32"/>
      <c r="Z52" s="39"/>
      <c r="AA52" s="2" t="s">
        <v>92</v>
      </c>
    </row>
    <row r="53" spans="1:28" s="3" customFormat="1" ht="15" x14ac:dyDescent="0.25">
      <c r="A53" s="53" t="s">
        <v>77</v>
      </c>
      <c r="B53" s="54"/>
      <c r="C53" s="54"/>
      <c r="D53" s="54"/>
      <c r="E53" s="54"/>
      <c r="F53" s="54"/>
      <c r="G53" s="54"/>
      <c r="H53" s="54"/>
      <c r="I53" s="55"/>
      <c r="J53" s="32"/>
      <c r="K53" s="32"/>
      <c r="L53" s="32"/>
      <c r="M53" s="32"/>
      <c r="N53" s="32"/>
      <c r="O53" s="32"/>
      <c r="P53" s="32"/>
      <c r="Z53" s="39"/>
      <c r="AA53" s="2" t="s">
        <v>77</v>
      </c>
    </row>
    <row r="54" spans="1:28" s="3" customFormat="1" ht="15" x14ac:dyDescent="0.25">
      <c r="A54" s="53" t="s">
        <v>93</v>
      </c>
      <c r="B54" s="54"/>
      <c r="C54" s="54"/>
      <c r="D54" s="54"/>
      <c r="E54" s="54"/>
      <c r="F54" s="54"/>
      <c r="G54" s="54"/>
      <c r="H54" s="54"/>
      <c r="I54" s="55"/>
      <c r="J54" s="30">
        <v>1218.3399999999999</v>
      </c>
      <c r="K54" s="32"/>
      <c r="L54" s="32"/>
      <c r="M54" s="32"/>
      <c r="N54" s="32"/>
      <c r="O54" s="32"/>
      <c r="P54" s="32"/>
      <c r="Z54" s="39"/>
      <c r="AA54" s="2" t="s">
        <v>93</v>
      </c>
    </row>
    <row r="55" spans="1:28" s="3" customFormat="1" ht="15" x14ac:dyDescent="0.25">
      <c r="A55" s="53" t="s">
        <v>94</v>
      </c>
      <c r="B55" s="54"/>
      <c r="C55" s="54"/>
      <c r="D55" s="54"/>
      <c r="E55" s="54"/>
      <c r="F55" s="54"/>
      <c r="G55" s="54"/>
      <c r="H55" s="54"/>
      <c r="I55" s="55"/>
      <c r="J55" s="31">
        <v>2.19</v>
      </c>
      <c r="K55" s="32"/>
      <c r="L55" s="32"/>
      <c r="M55" s="32"/>
      <c r="N55" s="32"/>
      <c r="O55" s="32"/>
      <c r="P55" s="32"/>
      <c r="Z55" s="39"/>
      <c r="AA55" s="2" t="s">
        <v>94</v>
      </c>
    </row>
    <row r="56" spans="1:28" s="3" customFormat="1" ht="15" x14ac:dyDescent="0.25">
      <c r="A56" s="53" t="s">
        <v>95</v>
      </c>
      <c r="B56" s="54"/>
      <c r="C56" s="54"/>
      <c r="D56" s="54"/>
      <c r="E56" s="54"/>
      <c r="F56" s="54"/>
      <c r="G56" s="54"/>
      <c r="H56" s="54"/>
      <c r="I56" s="55"/>
      <c r="J56" s="31">
        <v>197.69</v>
      </c>
      <c r="K56" s="32"/>
      <c r="L56" s="32"/>
      <c r="M56" s="32"/>
      <c r="N56" s="32"/>
      <c r="O56" s="32"/>
      <c r="P56" s="32"/>
      <c r="Z56" s="39"/>
      <c r="AA56" s="2" t="s">
        <v>95</v>
      </c>
    </row>
    <row r="57" spans="1:28" s="3" customFormat="1" ht="15" x14ac:dyDescent="0.25">
      <c r="A57" s="53" t="s">
        <v>96</v>
      </c>
      <c r="B57" s="54"/>
      <c r="C57" s="54"/>
      <c r="D57" s="54"/>
      <c r="E57" s="54"/>
      <c r="F57" s="54"/>
      <c r="G57" s="54"/>
      <c r="H57" s="54"/>
      <c r="I57" s="55"/>
      <c r="J57" s="30">
        <v>1096.51</v>
      </c>
      <c r="K57" s="32"/>
      <c r="L57" s="32"/>
      <c r="M57" s="32"/>
      <c r="N57" s="32"/>
      <c r="O57" s="32"/>
      <c r="P57" s="32"/>
      <c r="Z57" s="39"/>
      <c r="AA57" s="2" t="s">
        <v>96</v>
      </c>
    </row>
    <row r="58" spans="1:28" s="3" customFormat="1" ht="15" x14ac:dyDescent="0.25">
      <c r="A58" s="53" t="s">
        <v>97</v>
      </c>
      <c r="B58" s="54"/>
      <c r="C58" s="54"/>
      <c r="D58" s="54"/>
      <c r="E58" s="54"/>
      <c r="F58" s="54"/>
      <c r="G58" s="54"/>
      <c r="H58" s="54"/>
      <c r="I58" s="55"/>
      <c r="J58" s="30">
        <v>1035.5899999999999</v>
      </c>
      <c r="K58" s="32"/>
      <c r="L58" s="32"/>
      <c r="M58" s="32"/>
      <c r="N58" s="32"/>
      <c r="O58" s="32"/>
      <c r="P58" s="32"/>
      <c r="Z58" s="39"/>
      <c r="AA58" s="2" t="s">
        <v>97</v>
      </c>
    </row>
    <row r="59" spans="1:28" s="3" customFormat="1" ht="15" x14ac:dyDescent="0.25">
      <c r="A59" s="53" t="s">
        <v>98</v>
      </c>
      <c r="B59" s="54"/>
      <c r="C59" s="54"/>
      <c r="D59" s="54"/>
      <c r="E59" s="54"/>
      <c r="F59" s="54"/>
      <c r="G59" s="54"/>
      <c r="H59" s="54"/>
      <c r="I59" s="55"/>
      <c r="J59" s="30">
        <v>36984.67</v>
      </c>
      <c r="K59" s="32"/>
      <c r="L59" s="32"/>
      <c r="M59" s="32"/>
      <c r="N59" s="32"/>
      <c r="O59" s="32"/>
      <c r="P59" s="32"/>
      <c r="Z59" s="39"/>
      <c r="AA59" s="2" t="s">
        <v>98</v>
      </c>
    </row>
    <row r="60" spans="1:28" s="3" customFormat="1" ht="15" x14ac:dyDescent="0.25">
      <c r="A60" s="53" t="s">
        <v>99</v>
      </c>
      <c r="B60" s="54"/>
      <c r="C60" s="54"/>
      <c r="D60" s="54"/>
      <c r="E60" s="54"/>
      <c r="F60" s="54"/>
      <c r="G60" s="54"/>
      <c r="H60" s="54"/>
      <c r="I60" s="55"/>
      <c r="J60" s="30">
        <v>36954.31</v>
      </c>
      <c r="K60" s="32"/>
      <c r="L60" s="32"/>
      <c r="M60" s="32"/>
      <c r="N60" s="32"/>
      <c r="O60" s="32"/>
      <c r="P60" s="32"/>
      <c r="Z60" s="39"/>
      <c r="AA60" s="2" t="s">
        <v>99</v>
      </c>
    </row>
    <row r="61" spans="1:28" s="3" customFormat="1" ht="15" x14ac:dyDescent="0.25">
      <c r="A61" s="53" t="s">
        <v>100</v>
      </c>
      <c r="B61" s="54"/>
      <c r="C61" s="54"/>
      <c r="D61" s="54"/>
      <c r="E61" s="54"/>
      <c r="F61" s="54"/>
      <c r="G61" s="54"/>
      <c r="H61" s="54"/>
      <c r="I61" s="55"/>
      <c r="J61" s="30">
        <v>21519.38</v>
      </c>
      <c r="K61" s="32"/>
      <c r="L61" s="32"/>
      <c r="M61" s="32"/>
      <c r="N61" s="32"/>
      <c r="O61" s="32"/>
      <c r="P61" s="32"/>
      <c r="Z61" s="39"/>
      <c r="AA61" s="2" t="s">
        <v>100</v>
      </c>
    </row>
    <row r="62" spans="1:28" s="3" customFormat="1" ht="15" x14ac:dyDescent="0.25">
      <c r="A62" s="56" t="s">
        <v>101</v>
      </c>
      <c r="B62" s="57"/>
      <c r="C62" s="57"/>
      <c r="D62" s="57"/>
      <c r="E62" s="57"/>
      <c r="F62" s="57"/>
      <c r="G62" s="57"/>
      <c r="H62" s="57"/>
      <c r="I62" s="58"/>
      <c r="J62" s="40">
        <v>238640.58</v>
      </c>
      <c r="K62" s="38"/>
      <c r="L62" s="38"/>
      <c r="M62" s="38"/>
      <c r="N62" s="38"/>
      <c r="O62" s="41">
        <v>100.3130015</v>
      </c>
      <c r="P62" s="41">
        <v>3.3382545000000001</v>
      </c>
      <c r="Z62" s="39"/>
      <c r="AB62" s="39" t="s">
        <v>101</v>
      </c>
    </row>
    <row r="63" spans="1:28" s="3" customFormat="1" ht="3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3"/>
      <c r="M63" s="43"/>
      <c r="N63" s="43"/>
      <c r="O63" s="44"/>
      <c r="P63" s="44"/>
    </row>
    <row r="64" spans="1:28" s="3" customFormat="1" ht="53.25" customHeight="1" x14ac:dyDescent="0.25">
      <c r="A64" s="4"/>
      <c r="B64" s="4"/>
      <c r="C64" s="4"/>
      <c r="D64" s="4"/>
      <c r="E64" s="4"/>
      <c r="F64" s="4"/>
      <c r="G64" s="4"/>
      <c r="H64" s="50"/>
      <c r="I64" s="50"/>
      <c r="J64" s="50">
        <f>J62+'69449 '!J71+'69448 '!J73+'см 70167'!J69+'62441 изм. '!J57+'73142'!J68</f>
        <v>1449621.9600000002</v>
      </c>
      <c r="K64" s="50"/>
      <c r="L64" s="50"/>
      <c r="M64" s="50"/>
      <c r="N64" s="4"/>
      <c r="O64" s="4"/>
      <c r="P64" s="4"/>
    </row>
    <row r="65" spans="1:16" s="3" customFormat="1" ht="15" x14ac:dyDescent="0.25">
      <c r="A65" s="4"/>
      <c r="B65" s="4"/>
      <c r="C65" s="4"/>
      <c r="D65" s="4"/>
      <c r="E65" s="4"/>
      <c r="F65" s="4"/>
      <c r="G65" s="4"/>
      <c r="H65" s="51"/>
      <c r="I65" s="52"/>
      <c r="J65" s="52"/>
      <c r="K65" s="52"/>
      <c r="L65" s="50"/>
      <c r="M65" s="50"/>
      <c r="N65" s="4"/>
      <c r="O65" s="4"/>
      <c r="P65" s="4"/>
    </row>
    <row r="66" spans="1:16" s="3" customFormat="1" ht="15" x14ac:dyDescent="0.25">
      <c r="A66" s="4"/>
      <c r="B66" s="4"/>
      <c r="C66" s="4"/>
      <c r="D66" s="4"/>
      <c r="E66" s="4"/>
      <c r="F66" s="4"/>
      <c r="G66" s="4"/>
      <c r="H66" s="50"/>
      <c r="I66" s="50"/>
      <c r="J66" s="50"/>
      <c r="K66" s="50"/>
      <c r="L66" s="50"/>
      <c r="M66" s="50"/>
      <c r="N66" s="4"/>
      <c r="O66" s="4"/>
      <c r="P66" s="4"/>
    </row>
    <row r="67" spans="1:16" s="3" customFormat="1" ht="15" x14ac:dyDescent="0.25">
      <c r="A67" s="4"/>
      <c r="B67" s="4"/>
      <c r="C67" s="4"/>
      <c r="D67" s="4"/>
      <c r="E67" s="4"/>
      <c r="F67" s="4"/>
      <c r="G67" s="4"/>
      <c r="H67" s="50"/>
      <c r="I67" s="50"/>
      <c r="J67" s="50"/>
      <c r="K67" s="50"/>
      <c r="L67" s="50"/>
      <c r="M67" s="50"/>
      <c r="N67" s="4"/>
      <c r="O67" s="4"/>
      <c r="P67" s="4"/>
    </row>
    <row r="68" spans="1:16" ht="11.25" customHeight="1" x14ac:dyDescent="0.2">
      <c r="H68" s="50"/>
      <c r="I68" s="50"/>
      <c r="J68" s="50"/>
      <c r="K68" s="50"/>
      <c r="L68" s="50"/>
      <c r="M68" s="50"/>
    </row>
    <row r="69" spans="1:16" ht="11.25" customHeight="1" x14ac:dyDescent="0.2">
      <c r="H69" s="50"/>
      <c r="I69" s="50"/>
      <c r="J69" s="50"/>
      <c r="K69" s="50"/>
      <c r="L69" s="50"/>
      <c r="M69" s="50"/>
    </row>
    <row r="70" spans="1:16" ht="11.25" customHeight="1" x14ac:dyDescent="0.2">
      <c r="H70" s="50"/>
      <c r="I70" s="50"/>
      <c r="J70" s="50"/>
      <c r="K70" s="50"/>
      <c r="L70" s="50"/>
      <c r="M70" s="50"/>
    </row>
    <row r="71" spans="1:16" ht="11.25" customHeight="1" x14ac:dyDescent="0.2">
      <c r="H71" s="50"/>
      <c r="I71" s="50"/>
      <c r="J71" s="50"/>
      <c r="K71" s="50"/>
      <c r="L71" s="50"/>
      <c r="M71" s="50"/>
    </row>
    <row r="72" spans="1:16" ht="11.25" customHeight="1" x14ac:dyDescent="0.2">
      <c r="H72" s="50"/>
      <c r="I72" s="50"/>
      <c r="J72" s="50"/>
      <c r="K72" s="50"/>
      <c r="L72" s="50"/>
      <c r="M72" s="50"/>
    </row>
    <row r="73" spans="1:16" ht="11.25" customHeight="1" x14ac:dyDescent="0.2">
      <c r="H73" s="50"/>
      <c r="I73" s="50"/>
      <c r="J73" s="50"/>
      <c r="K73" s="50"/>
      <c r="L73" s="50"/>
      <c r="M73" s="50"/>
    </row>
    <row r="74" spans="1:16" ht="11.25" customHeight="1" x14ac:dyDescent="0.2">
      <c r="H74" s="50"/>
      <c r="I74" s="50"/>
      <c r="J74" s="50"/>
      <c r="K74" s="50"/>
      <c r="L74" s="50"/>
      <c r="M74" s="50"/>
    </row>
  </sheetData>
  <mergeCells count="64">
    <mergeCell ref="A2:P2"/>
    <mergeCell ref="A3:P3"/>
    <mergeCell ref="A5:P5"/>
    <mergeCell ref="A6:P6"/>
    <mergeCell ref="A7:P7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C20:E20"/>
    <mergeCell ref="A21:P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60:I60"/>
    <mergeCell ref="A61:I61"/>
    <mergeCell ref="A62:I62"/>
    <mergeCell ref="A55:I55"/>
    <mergeCell ref="A56:I56"/>
    <mergeCell ref="A57:I57"/>
    <mergeCell ref="A58:I58"/>
    <mergeCell ref="A59:I59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6"/>
  <sheetViews>
    <sheetView topLeftCell="A58" workbookViewId="0">
      <selection activeCell="G16" sqref="G16:H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72" t="s">
        <v>102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T2" s="6" t="s">
        <v>102</v>
      </c>
    </row>
    <row r="3" spans="1:23" s="3" customFormat="1" ht="1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74" t="s">
        <v>103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23" s="3" customFormat="1" ht="21" customHeight="1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23" s="3" customFormat="1" ht="15" x14ac:dyDescent="0.25">
      <c r="A7" s="75" t="s">
        <v>104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U7" s="6" t="s">
        <v>104</v>
      </c>
    </row>
    <row r="8" spans="1:23" s="3" customFormat="1" ht="15.75" customHeight="1" x14ac:dyDescent="0.25">
      <c r="A8" s="64" t="s">
        <v>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23" s="3" customFormat="1" ht="15" x14ac:dyDescent="0.25">
      <c r="A9" s="4"/>
      <c r="B9" s="8" t="s">
        <v>6</v>
      </c>
      <c r="C9" s="65" t="s">
        <v>105</v>
      </c>
      <c r="D9" s="65"/>
      <c r="E9" s="65"/>
      <c r="F9" s="65"/>
      <c r="G9" s="65"/>
      <c r="H9" s="9"/>
      <c r="I9" s="9"/>
      <c r="J9" s="9"/>
      <c r="K9" s="9"/>
      <c r="L9" s="9"/>
      <c r="M9" s="9"/>
      <c r="N9" s="9"/>
      <c r="O9" s="4"/>
      <c r="P9" s="4"/>
      <c r="V9" s="10" t="s">
        <v>105</v>
      </c>
    </row>
    <row r="10" spans="1:23" s="3" customFormat="1" ht="12.75" customHeight="1" x14ac:dyDescent="0.25">
      <c r="B10" s="11" t="s">
        <v>8</v>
      </c>
      <c r="C10" s="11"/>
      <c r="D10" s="12"/>
      <c r="E10" s="13">
        <v>289865.89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289865.89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12</v>
      </c>
      <c r="C12" s="11"/>
      <c r="D12" s="12"/>
      <c r="E12" s="13">
        <v>82285.97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13</v>
      </c>
      <c r="C13" s="11"/>
      <c r="D13" s="17"/>
      <c r="E13" s="13">
        <v>228.96</v>
      </c>
      <c r="F13" s="14" t="s">
        <v>14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15</v>
      </c>
      <c r="C14" s="8"/>
      <c r="D14" s="4"/>
      <c r="E14" s="66" t="s">
        <v>106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W14" s="10" t="s">
        <v>106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7" t="s">
        <v>17</v>
      </c>
      <c r="B16" s="67" t="s">
        <v>18</v>
      </c>
      <c r="C16" s="67" t="s">
        <v>19</v>
      </c>
      <c r="D16" s="67"/>
      <c r="E16" s="67"/>
      <c r="F16" s="67" t="s">
        <v>20</v>
      </c>
      <c r="G16" s="68" t="s">
        <v>21</v>
      </c>
      <c r="H16" s="69"/>
      <c r="I16" s="67" t="s">
        <v>22</v>
      </c>
      <c r="J16" s="67"/>
      <c r="K16" s="67"/>
      <c r="L16" s="67"/>
      <c r="M16" s="67"/>
      <c r="N16" s="67"/>
      <c r="O16" s="67" t="s">
        <v>23</v>
      </c>
      <c r="P16" s="67" t="s">
        <v>24</v>
      </c>
    </row>
    <row r="17" spans="1:25" s="3" customFormat="1" ht="36.75" customHeight="1" x14ac:dyDescent="0.25">
      <c r="A17" s="67"/>
      <c r="B17" s="67"/>
      <c r="C17" s="67"/>
      <c r="D17" s="67"/>
      <c r="E17" s="67"/>
      <c r="F17" s="67"/>
      <c r="G17" s="70" t="s">
        <v>25</v>
      </c>
      <c r="H17" s="70" t="s">
        <v>26</v>
      </c>
      <c r="I17" s="67" t="s">
        <v>25</v>
      </c>
      <c r="J17" s="67" t="s">
        <v>27</v>
      </c>
      <c r="K17" s="62" t="s">
        <v>28</v>
      </c>
      <c r="L17" s="62"/>
      <c r="M17" s="62"/>
      <c r="N17" s="62"/>
      <c r="O17" s="67"/>
      <c r="P17" s="67"/>
    </row>
    <row r="18" spans="1:25" s="3" customFormat="1" ht="15" x14ac:dyDescent="0.25">
      <c r="A18" s="67"/>
      <c r="B18" s="67"/>
      <c r="C18" s="67"/>
      <c r="D18" s="67"/>
      <c r="E18" s="67"/>
      <c r="F18" s="67"/>
      <c r="G18" s="71"/>
      <c r="H18" s="71"/>
      <c r="I18" s="67"/>
      <c r="J18" s="67"/>
      <c r="K18" s="24" t="s">
        <v>29</v>
      </c>
      <c r="L18" s="24" t="s">
        <v>30</v>
      </c>
      <c r="M18" s="24" t="s">
        <v>31</v>
      </c>
      <c r="N18" s="24" t="s">
        <v>32</v>
      </c>
      <c r="O18" s="67"/>
      <c r="P18" s="67"/>
    </row>
    <row r="19" spans="1:25" s="3" customFormat="1" ht="15" x14ac:dyDescent="0.25">
      <c r="A19" s="23">
        <v>1</v>
      </c>
      <c r="B19" s="23">
        <v>2</v>
      </c>
      <c r="C19" s="62">
        <v>3</v>
      </c>
      <c r="D19" s="62"/>
      <c r="E19" s="62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5" s="3" customFormat="1" ht="15" x14ac:dyDescent="0.25">
      <c r="A20" s="63" t="s">
        <v>107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X20" s="25" t="s">
        <v>107</v>
      </c>
    </row>
    <row r="21" spans="1:25" s="3" customFormat="1" ht="45" x14ac:dyDescent="0.25">
      <c r="A21" s="26" t="s">
        <v>34</v>
      </c>
      <c r="B21" s="27" t="s">
        <v>108</v>
      </c>
      <c r="C21" s="59" t="s">
        <v>109</v>
      </c>
      <c r="D21" s="60"/>
      <c r="E21" s="61"/>
      <c r="F21" s="26" t="s">
        <v>110</v>
      </c>
      <c r="G21" s="28"/>
      <c r="H21" s="35">
        <v>0.2</v>
      </c>
      <c r="I21" s="30">
        <v>3534.51</v>
      </c>
      <c r="J21" s="31">
        <v>934.87</v>
      </c>
      <c r="K21" s="31">
        <v>610.87</v>
      </c>
      <c r="L21" s="31">
        <v>324</v>
      </c>
      <c r="M21" s="32"/>
      <c r="N21" s="32"/>
      <c r="O21" s="31">
        <v>2.04</v>
      </c>
      <c r="P21" s="33">
        <v>0</v>
      </c>
      <c r="X21" s="25"/>
      <c r="Y21" s="2" t="s">
        <v>109</v>
      </c>
    </row>
    <row r="22" spans="1:25" s="3" customFormat="1" ht="45" x14ac:dyDescent="0.25">
      <c r="A22" s="26" t="s">
        <v>38</v>
      </c>
      <c r="B22" s="27" t="s">
        <v>111</v>
      </c>
      <c r="C22" s="59" t="s">
        <v>112</v>
      </c>
      <c r="D22" s="60"/>
      <c r="E22" s="61"/>
      <c r="F22" s="26" t="s">
        <v>113</v>
      </c>
      <c r="G22" s="28"/>
      <c r="H22" s="45">
        <v>5.9400000000000001E-2</v>
      </c>
      <c r="I22" s="30">
        <v>9652.82</v>
      </c>
      <c r="J22" s="31">
        <v>758.3</v>
      </c>
      <c r="K22" s="31">
        <v>738.71</v>
      </c>
      <c r="L22" s="31">
        <v>19.59</v>
      </c>
      <c r="M22" s="32"/>
      <c r="N22" s="32"/>
      <c r="O22" s="31">
        <v>2.4900000000000002</v>
      </c>
      <c r="P22" s="33">
        <v>0</v>
      </c>
      <c r="X22" s="25"/>
      <c r="Y22" s="2" t="s">
        <v>112</v>
      </c>
    </row>
    <row r="23" spans="1:25" s="3" customFormat="1" ht="45" x14ac:dyDescent="0.25">
      <c r="A23" s="26" t="s">
        <v>42</v>
      </c>
      <c r="B23" s="27" t="s">
        <v>114</v>
      </c>
      <c r="C23" s="59" t="s">
        <v>115</v>
      </c>
      <c r="D23" s="60"/>
      <c r="E23" s="61"/>
      <c r="F23" s="26" t="s">
        <v>110</v>
      </c>
      <c r="G23" s="28"/>
      <c r="H23" s="35">
        <v>0.6</v>
      </c>
      <c r="I23" s="30">
        <v>4897.12</v>
      </c>
      <c r="J23" s="30">
        <v>3832.02</v>
      </c>
      <c r="K23" s="30">
        <v>2345.83</v>
      </c>
      <c r="L23" s="30">
        <v>1319.24</v>
      </c>
      <c r="M23" s="32"/>
      <c r="N23" s="31">
        <v>166.95</v>
      </c>
      <c r="O23" s="31">
        <v>8.32</v>
      </c>
      <c r="P23" s="33">
        <v>0</v>
      </c>
      <c r="X23" s="25"/>
      <c r="Y23" s="2" t="s">
        <v>115</v>
      </c>
    </row>
    <row r="24" spans="1:25" s="3" customFormat="1" ht="45" x14ac:dyDescent="0.25">
      <c r="A24" s="26" t="s">
        <v>45</v>
      </c>
      <c r="B24" s="27" t="s">
        <v>116</v>
      </c>
      <c r="C24" s="59" t="s">
        <v>117</v>
      </c>
      <c r="D24" s="60"/>
      <c r="E24" s="61"/>
      <c r="F24" s="26" t="s">
        <v>71</v>
      </c>
      <c r="G24" s="28"/>
      <c r="H24" s="36">
        <v>3</v>
      </c>
      <c r="I24" s="30">
        <v>38.9</v>
      </c>
      <c r="J24" s="31">
        <v>134.21</v>
      </c>
      <c r="K24" s="32"/>
      <c r="L24" s="31">
        <v>134.21</v>
      </c>
      <c r="M24" s="32"/>
      <c r="N24" s="32"/>
      <c r="O24" s="33">
        <v>0</v>
      </c>
      <c r="P24" s="33">
        <v>0</v>
      </c>
      <c r="X24" s="25"/>
      <c r="Y24" s="2" t="s">
        <v>117</v>
      </c>
    </row>
    <row r="25" spans="1:25" s="3" customFormat="1" ht="45.75" x14ac:dyDescent="0.25">
      <c r="A25" s="26" t="s">
        <v>47</v>
      </c>
      <c r="B25" s="27" t="s">
        <v>118</v>
      </c>
      <c r="C25" s="59" t="s">
        <v>119</v>
      </c>
      <c r="D25" s="60"/>
      <c r="E25" s="61"/>
      <c r="F25" s="26" t="s">
        <v>71</v>
      </c>
      <c r="G25" s="28"/>
      <c r="H25" s="36">
        <v>3</v>
      </c>
      <c r="I25" s="30">
        <v>322.12</v>
      </c>
      <c r="J25" s="30">
        <v>1111.31</v>
      </c>
      <c r="K25" s="32"/>
      <c r="L25" s="30">
        <v>1111.31</v>
      </c>
      <c r="M25" s="32"/>
      <c r="N25" s="32"/>
      <c r="O25" s="33">
        <v>0</v>
      </c>
      <c r="P25" s="33">
        <v>0</v>
      </c>
      <c r="X25" s="25"/>
      <c r="Y25" s="2" t="s">
        <v>119</v>
      </c>
    </row>
    <row r="26" spans="1:25" s="3" customFormat="1" ht="57" x14ac:dyDescent="0.25">
      <c r="A26" s="26" t="s">
        <v>50</v>
      </c>
      <c r="B26" s="27" t="s">
        <v>120</v>
      </c>
      <c r="C26" s="59" t="s">
        <v>121</v>
      </c>
      <c r="D26" s="60"/>
      <c r="E26" s="61"/>
      <c r="F26" s="26" t="s">
        <v>122</v>
      </c>
      <c r="G26" s="28"/>
      <c r="H26" s="29">
        <v>5.0000000000000001E-3</v>
      </c>
      <c r="I26" s="30">
        <v>578162.88</v>
      </c>
      <c r="J26" s="30">
        <v>7910.48</v>
      </c>
      <c r="K26" s="30">
        <v>2652.61</v>
      </c>
      <c r="L26" s="31">
        <v>702.71</v>
      </c>
      <c r="M26" s="30">
        <v>3512.2</v>
      </c>
      <c r="N26" s="30">
        <v>1042.96</v>
      </c>
      <c r="O26" s="31">
        <v>9.2799999999999994</v>
      </c>
      <c r="P26" s="31">
        <v>0.46</v>
      </c>
      <c r="X26" s="25"/>
      <c r="Y26" s="2" t="s">
        <v>121</v>
      </c>
    </row>
    <row r="27" spans="1:25" s="3" customFormat="1" ht="45" x14ac:dyDescent="0.25">
      <c r="A27" s="26" t="s">
        <v>53</v>
      </c>
      <c r="B27" s="27" t="s">
        <v>123</v>
      </c>
      <c r="C27" s="59" t="s">
        <v>124</v>
      </c>
      <c r="D27" s="60"/>
      <c r="E27" s="61"/>
      <c r="F27" s="26" t="s">
        <v>110</v>
      </c>
      <c r="G27" s="28"/>
      <c r="H27" s="34">
        <v>0.51</v>
      </c>
      <c r="I27" s="30">
        <v>5092.22</v>
      </c>
      <c r="J27" s="30">
        <v>2597.0300000000002</v>
      </c>
      <c r="K27" s="32"/>
      <c r="L27" s="32"/>
      <c r="M27" s="32"/>
      <c r="N27" s="30">
        <v>2597.0300000000002</v>
      </c>
      <c r="O27" s="33">
        <v>0</v>
      </c>
      <c r="P27" s="33">
        <v>0</v>
      </c>
      <c r="X27" s="25"/>
      <c r="Y27" s="2" t="s">
        <v>124</v>
      </c>
    </row>
    <row r="28" spans="1:25" s="3" customFormat="1" ht="45.75" x14ac:dyDescent="0.25">
      <c r="A28" s="26" t="s">
        <v>55</v>
      </c>
      <c r="B28" s="27" t="s">
        <v>125</v>
      </c>
      <c r="C28" s="59" t="s">
        <v>126</v>
      </c>
      <c r="D28" s="60"/>
      <c r="E28" s="61"/>
      <c r="F28" s="26" t="s">
        <v>41</v>
      </c>
      <c r="G28" s="28"/>
      <c r="H28" s="29">
        <v>0.13400000000000001</v>
      </c>
      <c r="I28" s="30">
        <v>124056.16</v>
      </c>
      <c r="J28" s="30">
        <v>16623.53</v>
      </c>
      <c r="K28" s="32"/>
      <c r="L28" s="32"/>
      <c r="M28" s="32"/>
      <c r="N28" s="30">
        <v>16623.53</v>
      </c>
      <c r="O28" s="33">
        <v>0</v>
      </c>
      <c r="P28" s="33">
        <v>0</v>
      </c>
      <c r="X28" s="25"/>
      <c r="Y28" s="2" t="s">
        <v>126</v>
      </c>
    </row>
    <row r="29" spans="1:25" s="3" customFormat="1" ht="45" x14ac:dyDescent="0.25">
      <c r="A29" s="26" t="s">
        <v>58</v>
      </c>
      <c r="B29" s="27" t="s">
        <v>127</v>
      </c>
      <c r="C29" s="59" t="s">
        <v>128</v>
      </c>
      <c r="D29" s="60"/>
      <c r="E29" s="61"/>
      <c r="F29" s="26" t="s">
        <v>122</v>
      </c>
      <c r="G29" s="28"/>
      <c r="H29" s="46">
        <v>3.3300000000000001E-3</v>
      </c>
      <c r="I29" s="30">
        <v>96091.09</v>
      </c>
      <c r="J29" s="31">
        <v>575.5</v>
      </c>
      <c r="K29" s="31">
        <v>300.2</v>
      </c>
      <c r="L29" s="31">
        <v>254.72</v>
      </c>
      <c r="M29" s="32"/>
      <c r="N29" s="31">
        <v>20.58</v>
      </c>
      <c r="O29" s="31">
        <v>1.06</v>
      </c>
      <c r="P29" s="31">
        <v>0.18</v>
      </c>
      <c r="X29" s="25"/>
      <c r="Y29" s="2" t="s">
        <v>128</v>
      </c>
    </row>
    <row r="30" spans="1:25" s="3" customFormat="1" ht="45" x14ac:dyDescent="0.25">
      <c r="A30" s="26" t="s">
        <v>62</v>
      </c>
      <c r="B30" s="27" t="s">
        <v>123</v>
      </c>
      <c r="C30" s="59" t="s">
        <v>124</v>
      </c>
      <c r="D30" s="60"/>
      <c r="E30" s="61"/>
      <c r="F30" s="26" t="s">
        <v>110</v>
      </c>
      <c r="G30" s="28"/>
      <c r="H30" s="34">
        <v>0.34</v>
      </c>
      <c r="I30" s="30">
        <v>5092.22</v>
      </c>
      <c r="J30" s="30">
        <v>1731.35</v>
      </c>
      <c r="K30" s="32"/>
      <c r="L30" s="32"/>
      <c r="M30" s="32"/>
      <c r="N30" s="30">
        <v>1731.35</v>
      </c>
      <c r="O30" s="33">
        <v>0</v>
      </c>
      <c r="P30" s="33">
        <v>0</v>
      </c>
      <c r="X30" s="25"/>
      <c r="Y30" s="2" t="s">
        <v>124</v>
      </c>
    </row>
    <row r="31" spans="1:25" s="3" customFormat="1" ht="45" x14ac:dyDescent="0.25">
      <c r="A31" s="26" t="s">
        <v>65</v>
      </c>
      <c r="B31" s="27" t="s">
        <v>129</v>
      </c>
      <c r="C31" s="59" t="s">
        <v>130</v>
      </c>
      <c r="D31" s="60"/>
      <c r="E31" s="61"/>
      <c r="F31" s="26" t="s">
        <v>41</v>
      </c>
      <c r="G31" s="28"/>
      <c r="H31" s="29">
        <v>7.1999999999999995E-2</v>
      </c>
      <c r="I31" s="30">
        <v>14021.19</v>
      </c>
      <c r="J31" s="30">
        <v>1153.83</v>
      </c>
      <c r="K31" s="31">
        <v>874.79</v>
      </c>
      <c r="L31" s="31">
        <v>231.63</v>
      </c>
      <c r="M31" s="32"/>
      <c r="N31" s="31">
        <v>47.41</v>
      </c>
      <c r="O31" s="31">
        <v>2.75</v>
      </c>
      <c r="P31" s="31">
        <v>0.01</v>
      </c>
      <c r="X31" s="25"/>
      <c r="Y31" s="2" t="s">
        <v>130</v>
      </c>
    </row>
    <row r="32" spans="1:25" s="3" customFormat="1" ht="45" x14ac:dyDescent="0.25">
      <c r="A32" s="26" t="s">
        <v>68</v>
      </c>
      <c r="B32" s="27" t="s">
        <v>131</v>
      </c>
      <c r="C32" s="59" t="s">
        <v>132</v>
      </c>
      <c r="D32" s="60"/>
      <c r="E32" s="61"/>
      <c r="F32" s="26" t="s">
        <v>41</v>
      </c>
      <c r="G32" s="28"/>
      <c r="H32" s="29">
        <v>7.1999999999999995E-2</v>
      </c>
      <c r="I32" s="30">
        <v>75483.149999999994</v>
      </c>
      <c r="J32" s="30">
        <v>5434.79</v>
      </c>
      <c r="K32" s="32"/>
      <c r="L32" s="32"/>
      <c r="M32" s="32"/>
      <c r="N32" s="30">
        <v>5434.79</v>
      </c>
      <c r="O32" s="33">
        <v>0</v>
      </c>
      <c r="P32" s="33">
        <v>0</v>
      </c>
      <c r="X32" s="25"/>
      <c r="Y32" s="2" t="s">
        <v>132</v>
      </c>
    </row>
    <row r="33" spans="1:27" s="3" customFormat="1" ht="45" x14ac:dyDescent="0.25">
      <c r="A33" s="26" t="s">
        <v>72</v>
      </c>
      <c r="B33" s="27" t="s">
        <v>133</v>
      </c>
      <c r="C33" s="59" t="s">
        <v>134</v>
      </c>
      <c r="D33" s="60"/>
      <c r="E33" s="61"/>
      <c r="F33" s="26" t="s">
        <v>41</v>
      </c>
      <c r="G33" s="28"/>
      <c r="H33" s="29">
        <v>4.0000000000000001E-3</v>
      </c>
      <c r="I33" s="30">
        <v>183901.03</v>
      </c>
      <c r="J33" s="31">
        <v>770.86</v>
      </c>
      <c r="K33" s="31">
        <v>70.900000000000006</v>
      </c>
      <c r="L33" s="31">
        <v>8.39</v>
      </c>
      <c r="M33" s="32"/>
      <c r="N33" s="31">
        <v>691.57</v>
      </c>
      <c r="O33" s="31">
        <v>0.24</v>
      </c>
      <c r="P33" s="33">
        <v>0</v>
      </c>
      <c r="X33" s="25"/>
      <c r="Y33" s="2" t="s">
        <v>134</v>
      </c>
    </row>
    <row r="34" spans="1:27" s="3" customFormat="1" ht="45" x14ac:dyDescent="0.25">
      <c r="A34" s="26" t="s">
        <v>135</v>
      </c>
      <c r="B34" s="27" t="s">
        <v>136</v>
      </c>
      <c r="C34" s="59" t="s">
        <v>137</v>
      </c>
      <c r="D34" s="60"/>
      <c r="E34" s="61"/>
      <c r="F34" s="26" t="s">
        <v>113</v>
      </c>
      <c r="G34" s="28"/>
      <c r="H34" s="29">
        <v>8.9999999999999993E-3</v>
      </c>
      <c r="I34" s="30">
        <v>14143.77</v>
      </c>
      <c r="J34" s="31">
        <v>217.24</v>
      </c>
      <c r="K34" s="31">
        <v>200.19</v>
      </c>
      <c r="L34" s="31">
        <v>3.91</v>
      </c>
      <c r="M34" s="32"/>
      <c r="N34" s="31">
        <v>13.14</v>
      </c>
      <c r="O34" s="31">
        <v>0.67</v>
      </c>
      <c r="P34" s="33">
        <v>0</v>
      </c>
      <c r="X34" s="25"/>
      <c r="Y34" s="2" t="s">
        <v>137</v>
      </c>
    </row>
    <row r="35" spans="1:27" s="3" customFormat="1" ht="45" x14ac:dyDescent="0.25">
      <c r="A35" s="26" t="s">
        <v>138</v>
      </c>
      <c r="B35" s="27" t="s">
        <v>139</v>
      </c>
      <c r="C35" s="59" t="s">
        <v>140</v>
      </c>
      <c r="D35" s="60"/>
      <c r="E35" s="61"/>
      <c r="F35" s="26" t="s">
        <v>113</v>
      </c>
      <c r="G35" s="28"/>
      <c r="H35" s="29">
        <v>8.9999999999999993E-3</v>
      </c>
      <c r="I35" s="30">
        <v>4037.32</v>
      </c>
      <c r="J35" s="31">
        <v>187.16</v>
      </c>
      <c r="K35" s="31">
        <v>171.59</v>
      </c>
      <c r="L35" s="31">
        <v>5.51</v>
      </c>
      <c r="M35" s="32"/>
      <c r="N35" s="31">
        <v>10.06</v>
      </c>
      <c r="O35" s="31">
        <v>0.57999999999999996</v>
      </c>
      <c r="P35" s="33">
        <v>0</v>
      </c>
      <c r="X35" s="25"/>
      <c r="Y35" s="2" t="s">
        <v>140</v>
      </c>
    </row>
    <row r="36" spans="1:27" s="3" customFormat="1" ht="45" x14ac:dyDescent="0.25">
      <c r="A36" s="26" t="s">
        <v>141</v>
      </c>
      <c r="B36" s="27" t="s">
        <v>142</v>
      </c>
      <c r="C36" s="59" t="s">
        <v>143</v>
      </c>
      <c r="D36" s="60"/>
      <c r="E36" s="61"/>
      <c r="F36" s="26" t="s">
        <v>110</v>
      </c>
      <c r="G36" s="28"/>
      <c r="H36" s="34">
        <v>0.05</v>
      </c>
      <c r="I36" s="30">
        <v>6374.97</v>
      </c>
      <c r="J36" s="31">
        <v>318.75</v>
      </c>
      <c r="K36" s="32"/>
      <c r="L36" s="32"/>
      <c r="M36" s="32"/>
      <c r="N36" s="31">
        <v>318.75</v>
      </c>
      <c r="O36" s="33">
        <v>0</v>
      </c>
      <c r="P36" s="33">
        <v>0</v>
      </c>
      <c r="X36" s="25"/>
      <c r="Y36" s="2" t="s">
        <v>143</v>
      </c>
    </row>
    <row r="37" spans="1:27" s="3" customFormat="1" ht="45" x14ac:dyDescent="0.25">
      <c r="A37" s="26" t="s">
        <v>144</v>
      </c>
      <c r="B37" s="27" t="s">
        <v>145</v>
      </c>
      <c r="C37" s="59" t="s">
        <v>146</v>
      </c>
      <c r="D37" s="60"/>
      <c r="E37" s="61"/>
      <c r="F37" s="26" t="s">
        <v>113</v>
      </c>
      <c r="G37" s="28"/>
      <c r="H37" s="45">
        <v>7.0199999999999999E-2</v>
      </c>
      <c r="I37" s="30">
        <v>9980.26</v>
      </c>
      <c r="J37" s="30">
        <v>1251.7</v>
      </c>
      <c r="K37" s="30">
        <v>1171.5999999999999</v>
      </c>
      <c r="L37" s="31">
        <v>73.67</v>
      </c>
      <c r="M37" s="32"/>
      <c r="N37" s="31">
        <v>6.43</v>
      </c>
      <c r="O37" s="31">
        <v>4.46</v>
      </c>
      <c r="P37" s="31">
        <v>0.17</v>
      </c>
      <c r="X37" s="25"/>
      <c r="Y37" s="2" t="s">
        <v>146</v>
      </c>
    </row>
    <row r="38" spans="1:27" s="3" customFormat="1" ht="45" x14ac:dyDescent="0.25">
      <c r="A38" s="26" t="s">
        <v>147</v>
      </c>
      <c r="B38" s="27" t="s">
        <v>148</v>
      </c>
      <c r="C38" s="59" t="s">
        <v>149</v>
      </c>
      <c r="D38" s="60"/>
      <c r="E38" s="61"/>
      <c r="F38" s="26" t="s">
        <v>113</v>
      </c>
      <c r="G38" s="28"/>
      <c r="H38" s="45">
        <v>7.0199999999999999E-2</v>
      </c>
      <c r="I38" s="30">
        <v>207.06</v>
      </c>
      <c r="J38" s="31">
        <v>53.89</v>
      </c>
      <c r="K38" s="31">
        <v>28.96</v>
      </c>
      <c r="L38" s="31">
        <v>24.93</v>
      </c>
      <c r="M38" s="32"/>
      <c r="N38" s="32"/>
      <c r="O38" s="31">
        <v>0.11</v>
      </c>
      <c r="P38" s="31">
        <v>0.06</v>
      </c>
      <c r="X38" s="25"/>
      <c r="Y38" s="2" t="s">
        <v>149</v>
      </c>
    </row>
    <row r="39" spans="1:27" s="3" customFormat="1" ht="45" x14ac:dyDescent="0.25">
      <c r="A39" s="26" t="s">
        <v>150</v>
      </c>
      <c r="B39" s="27" t="s">
        <v>151</v>
      </c>
      <c r="C39" s="59" t="s">
        <v>152</v>
      </c>
      <c r="D39" s="60"/>
      <c r="E39" s="61"/>
      <c r="F39" s="26" t="s">
        <v>110</v>
      </c>
      <c r="G39" s="28"/>
      <c r="H39" s="34">
        <v>0.21</v>
      </c>
      <c r="I39" s="30">
        <v>6183.1</v>
      </c>
      <c r="J39" s="30">
        <v>1298.45</v>
      </c>
      <c r="K39" s="32"/>
      <c r="L39" s="32"/>
      <c r="M39" s="32"/>
      <c r="N39" s="30">
        <v>1298.45</v>
      </c>
      <c r="O39" s="33">
        <v>0</v>
      </c>
      <c r="P39" s="33">
        <v>0</v>
      </c>
      <c r="X39" s="25"/>
      <c r="Y39" s="2" t="s">
        <v>152</v>
      </c>
    </row>
    <row r="40" spans="1:27" s="3" customFormat="1" ht="45" x14ac:dyDescent="0.25">
      <c r="A40" s="26" t="s">
        <v>153</v>
      </c>
      <c r="B40" s="27" t="s">
        <v>154</v>
      </c>
      <c r="C40" s="59" t="s">
        <v>155</v>
      </c>
      <c r="D40" s="60"/>
      <c r="E40" s="61"/>
      <c r="F40" s="26" t="s">
        <v>156</v>
      </c>
      <c r="G40" s="28"/>
      <c r="H40" s="34">
        <v>7.02</v>
      </c>
      <c r="I40" s="30">
        <v>3560.73</v>
      </c>
      <c r="J40" s="30">
        <v>46498.09</v>
      </c>
      <c r="K40" s="30">
        <v>31959.9</v>
      </c>
      <c r="L40" s="31">
        <v>391.44</v>
      </c>
      <c r="M40" s="32"/>
      <c r="N40" s="30">
        <v>14146.75</v>
      </c>
      <c r="O40" s="31">
        <v>96.07</v>
      </c>
      <c r="P40" s="31">
        <v>0.27</v>
      </c>
      <c r="X40" s="25"/>
      <c r="Y40" s="2" t="s">
        <v>155</v>
      </c>
    </row>
    <row r="41" spans="1:27" s="3" customFormat="1" ht="45.75" x14ac:dyDescent="0.25">
      <c r="A41" s="26" t="s">
        <v>157</v>
      </c>
      <c r="B41" s="27" t="s">
        <v>158</v>
      </c>
      <c r="C41" s="59" t="s">
        <v>159</v>
      </c>
      <c r="D41" s="60"/>
      <c r="E41" s="61"/>
      <c r="F41" s="26" t="s">
        <v>156</v>
      </c>
      <c r="G41" s="28"/>
      <c r="H41" s="34">
        <v>7.02</v>
      </c>
      <c r="I41" s="30">
        <v>8312.36</v>
      </c>
      <c r="J41" s="30">
        <v>85864.56</v>
      </c>
      <c r="K41" s="30">
        <v>38256.910000000003</v>
      </c>
      <c r="L41" s="30">
        <v>5265.23</v>
      </c>
      <c r="M41" s="32"/>
      <c r="N41" s="30">
        <v>42342.42</v>
      </c>
      <c r="O41" s="31">
        <v>102.65</v>
      </c>
      <c r="P41" s="31">
        <v>8.58</v>
      </c>
      <c r="X41" s="25"/>
      <c r="Y41" s="2" t="s">
        <v>159</v>
      </c>
    </row>
    <row r="42" spans="1:27" s="3" customFormat="1" ht="45.75" x14ac:dyDescent="0.25">
      <c r="A42" s="26" t="s">
        <v>160</v>
      </c>
      <c r="B42" s="27" t="s">
        <v>161</v>
      </c>
      <c r="C42" s="59" t="s">
        <v>162</v>
      </c>
      <c r="D42" s="60"/>
      <c r="E42" s="61"/>
      <c r="F42" s="26" t="s">
        <v>156</v>
      </c>
      <c r="G42" s="28"/>
      <c r="H42" s="34">
        <v>-7.02</v>
      </c>
      <c r="I42" s="30">
        <v>1322.16</v>
      </c>
      <c r="J42" s="30">
        <v>-13570.52</v>
      </c>
      <c r="K42" s="30">
        <v>-9226.4</v>
      </c>
      <c r="L42" s="31">
        <v>-475.22</v>
      </c>
      <c r="M42" s="32"/>
      <c r="N42" s="30">
        <v>-3868.9</v>
      </c>
      <c r="O42" s="31">
        <v>-26.57</v>
      </c>
      <c r="P42" s="31">
        <v>-0.54</v>
      </c>
      <c r="X42" s="25"/>
      <c r="Y42" s="2" t="s">
        <v>162</v>
      </c>
    </row>
    <row r="43" spans="1:27" s="3" customFormat="1" ht="57" x14ac:dyDescent="0.25">
      <c r="A43" s="26" t="s">
        <v>163</v>
      </c>
      <c r="B43" s="27" t="s">
        <v>164</v>
      </c>
      <c r="C43" s="59" t="s">
        <v>165</v>
      </c>
      <c r="D43" s="60"/>
      <c r="E43" s="61"/>
      <c r="F43" s="26" t="s">
        <v>156</v>
      </c>
      <c r="G43" s="28"/>
      <c r="H43" s="34">
        <v>7.02</v>
      </c>
      <c r="I43" s="30">
        <v>836.46</v>
      </c>
      <c r="J43" s="30">
        <v>9892.82</v>
      </c>
      <c r="K43" s="30">
        <v>8617.11</v>
      </c>
      <c r="L43" s="31">
        <v>475.22</v>
      </c>
      <c r="M43" s="32"/>
      <c r="N43" s="31">
        <v>800.49</v>
      </c>
      <c r="O43" s="31">
        <v>24.82</v>
      </c>
      <c r="P43" s="31">
        <v>0.54</v>
      </c>
      <c r="X43" s="25"/>
      <c r="Y43" s="2" t="s">
        <v>165</v>
      </c>
    </row>
    <row r="44" spans="1:27" s="3" customFormat="1" ht="15" x14ac:dyDescent="0.25">
      <c r="A44" s="56" t="s">
        <v>75</v>
      </c>
      <c r="B44" s="57"/>
      <c r="C44" s="57"/>
      <c r="D44" s="57"/>
      <c r="E44" s="57"/>
      <c r="F44" s="57"/>
      <c r="G44" s="57"/>
      <c r="H44" s="57"/>
      <c r="I44" s="58"/>
      <c r="J44" s="38"/>
      <c r="K44" s="38"/>
      <c r="L44" s="38"/>
      <c r="M44" s="38"/>
      <c r="N44" s="38"/>
      <c r="O44" s="38"/>
      <c r="P44" s="38"/>
      <c r="Z44" s="39" t="s">
        <v>75</v>
      </c>
    </row>
    <row r="45" spans="1:27" s="3" customFormat="1" ht="15" x14ac:dyDescent="0.25">
      <c r="A45" s="53" t="s">
        <v>76</v>
      </c>
      <c r="B45" s="54"/>
      <c r="C45" s="54"/>
      <c r="D45" s="54"/>
      <c r="E45" s="54"/>
      <c r="F45" s="54"/>
      <c r="G45" s="54"/>
      <c r="H45" s="54"/>
      <c r="I45" s="55"/>
      <c r="J45" s="30">
        <v>175580.22</v>
      </c>
      <c r="K45" s="32"/>
      <c r="L45" s="32"/>
      <c r="M45" s="32"/>
      <c r="N45" s="32"/>
      <c r="O45" s="32"/>
      <c r="P45" s="32"/>
      <c r="Z45" s="39"/>
      <c r="AA45" s="2" t="s">
        <v>76</v>
      </c>
    </row>
    <row r="46" spans="1:27" s="3" customFormat="1" ht="15" x14ac:dyDescent="0.25">
      <c r="A46" s="53" t="s">
        <v>77</v>
      </c>
      <c r="B46" s="54"/>
      <c r="C46" s="54"/>
      <c r="D46" s="54"/>
      <c r="E46" s="54"/>
      <c r="F46" s="54"/>
      <c r="G46" s="54"/>
      <c r="H46" s="54"/>
      <c r="I46" s="55"/>
      <c r="J46" s="32"/>
      <c r="K46" s="32"/>
      <c r="L46" s="32"/>
      <c r="M46" s="32"/>
      <c r="N46" s="32"/>
      <c r="O46" s="32"/>
      <c r="P46" s="32"/>
      <c r="Z46" s="39"/>
      <c r="AA46" s="2" t="s">
        <v>77</v>
      </c>
    </row>
    <row r="47" spans="1:27" s="3" customFormat="1" ht="15" x14ac:dyDescent="0.25">
      <c r="A47" s="53" t="s">
        <v>78</v>
      </c>
      <c r="B47" s="54"/>
      <c r="C47" s="54"/>
      <c r="D47" s="54"/>
      <c r="E47" s="54"/>
      <c r="F47" s="54"/>
      <c r="G47" s="54"/>
      <c r="H47" s="54"/>
      <c r="I47" s="55"/>
      <c r="J47" s="30">
        <v>78773.77</v>
      </c>
      <c r="K47" s="32"/>
      <c r="L47" s="32"/>
      <c r="M47" s="32"/>
      <c r="N47" s="32"/>
      <c r="O47" s="32"/>
      <c r="P47" s="32"/>
      <c r="Z47" s="39"/>
      <c r="AA47" s="2" t="s">
        <v>78</v>
      </c>
    </row>
    <row r="48" spans="1:27" s="3" customFormat="1" ht="15" x14ac:dyDescent="0.25">
      <c r="A48" s="53" t="s">
        <v>79</v>
      </c>
      <c r="B48" s="54"/>
      <c r="C48" s="54"/>
      <c r="D48" s="54"/>
      <c r="E48" s="54"/>
      <c r="F48" s="54"/>
      <c r="G48" s="54"/>
      <c r="H48" s="54"/>
      <c r="I48" s="55"/>
      <c r="J48" s="30">
        <v>9870.49</v>
      </c>
      <c r="K48" s="32"/>
      <c r="L48" s="32"/>
      <c r="M48" s="32"/>
      <c r="N48" s="32"/>
      <c r="O48" s="32"/>
      <c r="P48" s="32"/>
      <c r="Z48" s="39"/>
      <c r="AA48" s="2" t="s">
        <v>79</v>
      </c>
    </row>
    <row r="49" spans="1:27" s="3" customFormat="1" ht="15" x14ac:dyDescent="0.25">
      <c r="A49" s="53" t="s">
        <v>80</v>
      </c>
      <c r="B49" s="54"/>
      <c r="C49" s="54"/>
      <c r="D49" s="54"/>
      <c r="E49" s="54"/>
      <c r="F49" s="54"/>
      <c r="G49" s="54"/>
      <c r="H49" s="54"/>
      <c r="I49" s="55"/>
      <c r="J49" s="30">
        <v>3512.2</v>
      </c>
      <c r="K49" s="32"/>
      <c r="L49" s="32"/>
      <c r="M49" s="32"/>
      <c r="N49" s="32"/>
      <c r="O49" s="32"/>
      <c r="P49" s="32"/>
      <c r="Z49" s="39"/>
      <c r="AA49" s="2" t="s">
        <v>80</v>
      </c>
    </row>
    <row r="50" spans="1:27" s="3" customFormat="1" ht="15" x14ac:dyDescent="0.25">
      <c r="A50" s="53" t="s">
        <v>81</v>
      </c>
      <c r="B50" s="54"/>
      <c r="C50" s="54"/>
      <c r="D50" s="54"/>
      <c r="E50" s="54"/>
      <c r="F50" s="54"/>
      <c r="G50" s="54"/>
      <c r="H50" s="54"/>
      <c r="I50" s="55"/>
      <c r="J50" s="30">
        <v>83423.759999999995</v>
      </c>
      <c r="K50" s="32"/>
      <c r="L50" s="32"/>
      <c r="M50" s="32"/>
      <c r="N50" s="32"/>
      <c r="O50" s="32"/>
      <c r="P50" s="32"/>
      <c r="Z50" s="39"/>
      <c r="AA50" s="2" t="s">
        <v>81</v>
      </c>
    </row>
    <row r="51" spans="1:27" s="3" customFormat="1" ht="15" x14ac:dyDescent="0.25">
      <c r="A51" s="53" t="s">
        <v>82</v>
      </c>
      <c r="B51" s="54"/>
      <c r="C51" s="54"/>
      <c r="D51" s="54"/>
      <c r="E51" s="54"/>
      <c r="F51" s="54"/>
      <c r="G51" s="54"/>
      <c r="H51" s="54"/>
      <c r="I51" s="55"/>
      <c r="J51" s="30">
        <v>289865.89</v>
      </c>
      <c r="K51" s="32"/>
      <c r="L51" s="32"/>
      <c r="M51" s="32"/>
      <c r="N51" s="32"/>
      <c r="O51" s="32"/>
      <c r="P51" s="32"/>
      <c r="Z51" s="39"/>
      <c r="AA51" s="2" t="s">
        <v>82</v>
      </c>
    </row>
    <row r="52" spans="1:27" s="3" customFormat="1" ht="15" x14ac:dyDescent="0.25">
      <c r="A52" s="53" t="s">
        <v>83</v>
      </c>
      <c r="B52" s="54"/>
      <c r="C52" s="54"/>
      <c r="D52" s="54"/>
      <c r="E52" s="54"/>
      <c r="F52" s="54"/>
      <c r="G52" s="54"/>
      <c r="H52" s="54"/>
      <c r="I52" s="55"/>
      <c r="J52" s="30">
        <v>281095.71999999997</v>
      </c>
      <c r="K52" s="32"/>
      <c r="L52" s="32"/>
      <c r="M52" s="32"/>
      <c r="N52" s="32"/>
      <c r="O52" s="32"/>
      <c r="P52" s="32"/>
      <c r="Z52" s="39"/>
      <c r="AA52" s="2" t="s">
        <v>83</v>
      </c>
    </row>
    <row r="53" spans="1:27" s="3" customFormat="1" ht="15" x14ac:dyDescent="0.25">
      <c r="A53" s="53" t="s">
        <v>84</v>
      </c>
      <c r="B53" s="54"/>
      <c r="C53" s="54"/>
      <c r="D53" s="54"/>
      <c r="E53" s="54"/>
      <c r="F53" s="54"/>
      <c r="G53" s="54"/>
      <c r="H53" s="54"/>
      <c r="I53" s="55"/>
      <c r="J53" s="32"/>
      <c r="K53" s="32"/>
      <c r="L53" s="32"/>
      <c r="M53" s="32"/>
      <c r="N53" s="32"/>
      <c r="O53" s="32"/>
      <c r="P53" s="32"/>
      <c r="Z53" s="39"/>
      <c r="AA53" s="2" t="s">
        <v>84</v>
      </c>
    </row>
    <row r="54" spans="1:27" s="3" customFormat="1" ht="15" x14ac:dyDescent="0.25">
      <c r="A54" s="53" t="s">
        <v>85</v>
      </c>
      <c r="B54" s="54"/>
      <c r="C54" s="54"/>
      <c r="D54" s="54"/>
      <c r="E54" s="54"/>
      <c r="F54" s="54"/>
      <c r="G54" s="54"/>
      <c r="H54" s="54"/>
      <c r="I54" s="55"/>
      <c r="J54" s="30">
        <v>77898.98</v>
      </c>
      <c r="K54" s="32"/>
      <c r="L54" s="32"/>
      <c r="M54" s="32"/>
      <c r="N54" s="32"/>
      <c r="O54" s="32"/>
      <c r="P54" s="32"/>
      <c r="Z54" s="39"/>
      <c r="AA54" s="2" t="s">
        <v>85</v>
      </c>
    </row>
    <row r="55" spans="1:27" s="3" customFormat="1" ht="15" x14ac:dyDescent="0.25">
      <c r="A55" s="53" t="s">
        <v>86</v>
      </c>
      <c r="B55" s="54"/>
      <c r="C55" s="54"/>
      <c r="D55" s="54"/>
      <c r="E55" s="54"/>
      <c r="F55" s="54"/>
      <c r="G55" s="54"/>
      <c r="H55" s="54"/>
      <c r="I55" s="55"/>
      <c r="J55" s="30">
        <v>8393.34</v>
      </c>
      <c r="K55" s="32"/>
      <c r="L55" s="32"/>
      <c r="M55" s="32"/>
      <c r="N55" s="32"/>
      <c r="O55" s="32"/>
      <c r="P55" s="32"/>
      <c r="Z55" s="39"/>
      <c r="AA55" s="2" t="s">
        <v>86</v>
      </c>
    </row>
    <row r="56" spans="1:27" s="3" customFormat="1" ht="15" x14ac:dyDescent="0.25">
      <c r="A56" s="53" t="s">
        <v>87</v>
      </c>
      <c r="B56" s="54"/>
      <c r="C56" s="54"/>
      <c r="D56" s="54"/>
      <c r="E56" s="54"/>
      <c r="F56" s="54"/>
      <c r="G56" s="54"/>
      <c r="H56" s="54"/>
      <c r="I56" s="55"/>
      <c r="J56" s="30">
        <v>3512.2</v>
      </c>
      <c r="K56" s="32"/>
      <c r="L56" s="32"/>
      <c r="M56" s="32"/>
      <c r="N56" s="32"/>
      <c r="O56" s="32"/>
      <c r="P56" s="32"/>
      <c r="Z56" s="39"/>
      <c r="AA56" s="2" t="s">
        <v>87</v>
      </c>
    </row>
    <row r="57" spans="1:27" s="3" customFormat="1" ht="15" x14ac:dyDescent="0.25">
      <c r="A57" s="53" t="s">
        <v>88</v>
      </c>
      <c r="B57" s="54"/>
      <c r="C57" s="54"/>
      <c r="D57" s="54"/>
      <c r="E57" s="54"/>
      <c r="F57" s="54"/>
      <c r="G57" s="54"/>
      <c r="H57" s="54"/>
      <c r="I57" s="55"/>
      <c r="J57" s="30">
        <v>77941.56</v>
      </c>
      <c r="K57" s="32"/>
      <c r="L57" s="32"/>
      <c r="M57" s="32"/>
      <c r="N57" s="32"/>
      <c r="O57" s="32"/>
      <c r="P57" s="32"/>
      <c r="Z57" s="39"/>
      <c r="AA57" s="2" t="s">
        <v>88</v>
      </c>
    </row>
    <row r="58" spans="1:27" s="3" customFormat="1" ht="15" x14ac:dyDescent="0.25">
      <c r="A58" s="53" t="s">
        <v>89</v>
      </c>
      <c r="B58" s="54"/>
      <c r="C58" s="54"/>
      <c r="D58" s="54"/>
      <c r="E58" s="54"/>
      <c r="F58" s="54"/>
      <c r="G58" s="54"/>
      <c r="H58" s="54"/>
      <c r="I58" s="55"/>
      <c r="J58" s="30">
        <v>77184.37</v>
      </c>
      <c r="K58" s="32"/>
      <c r="L58" s="32"/>
      <c r="M58" s="32"/>
      <c r="N58" s="32"/>
      <c r="O58" s="32"/>
      <c r="P58" s="32"/>
      <c r="Z58" s="39"/>
      <c r="AA58" s="2" t="s">
        <v>89</v>
      </c>
    </row>
    <row r="59" spans="1:27" s="3" customFormat="1" ht="15" x14ac:dyDescent="0.25">
      <c r="A59" s="53" t="s">
        <v>90</v>
      </c>
      <c r="B59" s="54"/>
      <c r="C59" s="54"/>
      <c r="D59" s="54"/>
      <c r="E59" s="54"/>
      <c r="F59" s="54"/>
      <c r="G59" s="54"/>
      <c r="H59" s="54"/>
      <c r="I59" s="55"/>
      <c r="J59" s="30">
        <v>36165.269999999997</v>
      </c>
      <c r="K59" s="32"/>
      <c r="L59" s="32"/>
      <c r="M59" s="32"/>
      <c r="N59" s="32"/>
      <c r="O59" s="32"/>
      <c r="P59" s="32"/>
      <c r="Z59" s="39"/>
      <c r="AA59" s="2" t="s">
        <v>90</v>
      </c>
    </row>
    <row r="60" spans="1:27" s="3" customFormat="1" ht="15" x14ac:dyDescent="0.25">
      <c r="A60" s="53" t="s">
        <v>91</v>
      </c>
      <c r="B60" s="54"/>
      <c r="C60" s="54"/>
      <c r="D60" s="54"/>
      <c r="E60" s="54"/>
      <c r="F60" s="54"/>
      <c r="G60" s="54"/>
      <c r="H60" s="54"/>
      <c r="I60" s="55"/>
      <c r="J60" s="30">
        <v>1245.52</v>
      </c>
      <c r="K60" s="32"/>
      <c r="L60" s="32"/>
      <c r="M60" s="32"/>
      <c r="N60" s="32"/>
      <c r="O60" s="32"/>
      <c r="P60" s="32"/>
      <c r="Z60" s="39"/>
      <c r="AA60" s="2" t="s">
        <v>91</v>
      </c>
    </row>
    <row r="61" spans="1:27" s="3" customFormat="1" ht="15" x14ac:dyDescent="0.25">
      <c r="A61" s="53" t="s">
        <v>166</v>
      </c>
      <c r="B61" s="54"/>
      <c r="C61" s="54"/>
      <c r="D61" s="54"/>
      <c r="E61" s="54"/>
      <c r="F61" s="54"/>
      <c r="G61" s="54"/>
      <c r="H61" s="54"/>
      <c r="I61" s="55"/>
      <c r="J61" s="30">
        <v>7524.65</v>
      </c>
      <c r="K61" s="32"/>
      <c r="L61" s="32"/>
      <c r="M61" s="32"/>
      <c r="N61" s="32"/>
      <c r="O61" s="32"/>
      <c r="P61" s="32"/>
      <c r="Z61" s="39"/>
      <c r="AA61" s="2" t="s">
        <v>166</v>
      </c>
    </row>
    <row r="62" spans="1:27" s="3" customFormat="1" ht="15" x14ac:dyDescent="0.25">
      <c r="A62" s="53" t="s">
        <v>84</v>
      </c>
      <c r="B62" s="54"/>
      <c r="C62" s="54"/>
      <c r="D62" s="54"/>
      <c r="E62" s="54"/>
      <c r="F62" s="54"/>
      <c r="G62" s="54"/>
      <c r="H62" s="54"/>
      <c r="I62" s="55"/>
      <c r="J62" s="32"/>
      <c r="K62" s="32"/>
      <c r="L62" s="32"/>
      <c r="M62" s="32"/>
      <c r="N62" s="32"/>
      <c r="O62" s="32"/>
      <c r="P62" s="32"/>
      <c r="Z62" s="39"/>
      <c r="AA62" s="2" t="s">
        <v>84</v>
      </c>
    </row>
    <row r="63" spans="1:27" s="3" customFormat="1" ht="15" x14ac:dyDescent="0.25">
      <c r="A63" s="53" t="s">
        <v>85</v>
      </c>
      <c r="B63" s="54"/>
      <c r="C63" s="54"/>
      <c r="D63" s="54"/>
      <c r="E63" s="54"/>
      <c r="F63" s="54"/>
      <c r="G63" s="54"/>
      <c r="H63" s="54"/>
      <c r="I63" s="55"/>
      <c r="J63" s="31">
        <v>874.79</v>
      </c>
      <c r="K63" s="32"/>
      <c r="L63" s="32"/>
      <c r="M63" s="32"/>
      <c r="N63" s="32"/>
      <c r="O63" s="32"/>
      <c r="P63" s="32"/>
      <c r="Z63" s="39"/>
      <c r="AA63" s="2" t="s">
        <v>85</v>
      </c>
    </row>
    <row r="64" spans="1:27" s="3" customFormat="1" ht="15" x14ac:dyDescent="0.25">
      <c r="A64" s="53" t="s">
        <v>86</v>
      </c>
      <c r="B64" s="54"/>
      <c r="C64" s="54"/>
      <c r="D64" s="54"/>
      <c r="E64" s="54"/>
      <c r="F64" s="54"/>
      <c r="G64" s="54"/>
      <c r="H64" s="54"/>
      <c r="I64" s="55"/>
      <c r="J64" s="31">
        <v>231.63</v>
      </c>
      <c r="K64" s="32"/>
      <c r="L64" s="32"/>
      <c r="M64" s="32"/>
      <c r="N64" s="32"/>
      <c r="O64" s="32"/>
      <c r="P64" s="32"/>
      <c r="Z64" s="39"/>
      <c r="AA64" s="2" t="s">
        <v>86</v>
      </c>
    </row>
    <row r="65" spans="1:28" s="3" customFormat="1" ht="15" x14ac:dyDescent="0.25">
      <c r="A65" s="53" t="s">
        <v>88</v>
      </c>
      <c r="B65" s="54"/>
      <c r="C65" s="54"/>
      <c r="D65" s="54"/>
      <c r="E65" s="54"/>
      <c r="F65" s="54"/>
      <c r="G65" s="54"/>
      <c r="H65" s="54"/>
      <c r="I65" s="55"/>
      <c r="J65" s="30">
        <v>5482.2</v>
      </c>
      <c r="K65" s="32"/>
      <c r="L65" s="32"/>
      <c r="M65" s="32"/>
      <c r="N65" s="32"/>
      <c r="O65" s="32"/>
      <c r="P65" s="32"/>
      <c r="Z65" s="39"/>
      <c r="AA65" s="2" t="s">
        <v>88</v>
      </c>
    </row>
    <row r="66" spans="1:28" s="3" customFormat="1" ht="15" x14ac:dyDescent="0.25">
      <c r="A66" s="53" t="s">
        <v>89</v>
      </c>
      <c r="B66" s="54"/>
      <c r="C66" s="54"/>
      <c r="D66" s="54"/>
      <c r="E66" s="54"/>
      <c r="F66" s="54"/>
      <c r="G66" s="54"/>
      <c r="H66" s="54"/>
      <c r="I66" s="55"/>
      <c r="J66" s="31">
        <v>638.6</v>
      </c>
      <c r="K66" s="32"/>
      <c r="L66" s="32"/>
      <c r="M66" s="32"/>
      <c r="N66" s="32"/>
      <c r="O66" s="32"/>
      <c r="P66" s="32"/>
      <c r="Z66" s="39"/>
      <c r="AA66" s="2" t="s">
        <v>89</v>
      </c>
    </row>
    <row r="67" spans="1:28" s="3" customFormat="1" ht="15" x14ac:dyDescent="0.25">
      <c r="A67" s="53" t="s">
        <v>90</v>
      </c>
      <c r="B67" s="54"/>
      <c r="C67" s="54"/>
      <c r="D67" s="54"/>
      <c r="E67" s="54"/>
      <c r="F67" s="54"/>
      <c r="G67" s="54"/>
      <c r="H67" s="54"/>
      <c r="I67" s="55"/>
      <c r="J67" s="31">
        <v>297.43</v>
      </c>
      <c r="K67" s="32"/>
      <c r="L67" s="32"/>
      <c r="M67" s="32"/>
      <c r="N67" s="32"/>
      <c r="O67" s="32"/>
      <c r="P67" s="32"/>
      <c r="Z67" s="39"/>
      <c r="AA67" s="2" t="s">
        <v>90</v>
      </c>
    </row>
    <row r="68" spans="1:28" s="3" customFormat="1" ht="15" x14ac:dyDescent="0.25">
      <c r="A68" s="53" t="s">
        <v>98</v>
      </c>
      <c r="B68" s="54"/>
      <c r="C68" s="54"/>
      <c r="D68" s="54"/>
      <c r="E68" s="54"/>
      <c r="F68" s="54"/>
      <c r="G68" s="54"/>
      <c r="H68" s="54"/>
      <c r="I68" s="55"/>
      <c r="J68" s="30">
        <v>82285.97</v>
      </c>
      <c r="K68" s="32"/>
      <c r="L68" s="32"/>
      <c r="M68" s="32"/>
      <c r="N68" s="32"/>
      <c r="O68" s="32"/>
      <c r="P68" s="32"/>
      <c r="Z68" s="39"/>
      <c r="AA68" s="2" t="s">
        <v>98</v>
      </c>
    </row>
    <row r="69" spans="1:28" s="3" customFormat="1" ht="15" x14ac:dyDescent="0.25">
      <c r="A69" s="53" t="s">
        <v>99</v>
      </c>
      <c r="B69" s="54"/>
      <c r="C69" s="54"/>
      <c r="D69" s="54"/>
      <c r="E69" s="54"/>
      <c r="F69" s="54"/>
      <c r="G69" s="54"/>
      <c r="H69" s="54"/>
      <c r="I69" s="55"/>
      <c r="J69" s="30">
        <v>77822.97</v>
      </c>
      <c r="K69" s="32"/>
      <c r="L69" s="32"/>
      <c r="M69" s="32"/>
      <c r="N69" s="32"/>
      <c r="O69" s="32"/>
      <c r="P69" s="32"/>
      <c r="Z69" s="39"/>
      <c r="AA69" s="2" t="s">
        <v>99</v>
      </c>
    </row>
    <row r="70" spans="1:28" s="3" customFormat="1" ht="15" x14ac:dyDescent="0.25">
      <c r="A70" s="53" t="s">
        <v>100</v>
      </c>
      <c r="B70" s="54"/>
      <c r="C70" s="54"/>
      <c r="D70" s="54"/>
      <c r="E70" s="54"/>
      <c r="F70" s="54"/>
      <c r="G70" s="54"/>
      <c r="H70" s="54"/>
      <c r="I70" s="55"/>
      <c r="J70" s="30">
        <v>36462.699999999997</v>
      </c>
      <c r="K70" s="32"/>
      <c r="L70" s="32"/>
      <c r="M70" s="32"/>
      <c r="N70" s="32"/>
      <c r="O70" s="32"/>
      <c r="P70" s="32"/>
      <c r="Z70" s="39"/>
      <c r="AA70" s="2" t="s">
        <v>100</v>
      </c>
    </row>
    <row r="71" spans="1:28" s="3" customFormat="1" ht="15" x14ac:dyDescent="0.25">
      <c r="A71" s="56" t="s">
        <v>101</v>
      </c>
      <c r="B71" s="57"/>
      <c r="C71" s="57"/>
      <c r="D71" s="57"/>
      <c r="E71" s="57"/>
      <c r="F71" s="57"/>
      <c r="G71" s="57"/>
      <c r="H71" s="57"/>
      <c r="I71" s="58"/>
      <c r="J71" s="40">
        <v>289865.89</v>
      </c>
      <c r="K71" s="38"/>
      <c r="L71" s="38"/>
      <c r="M71" s="38"/>
      <c r="N71" s="38"/>
      <c r="O71" s="41">
        <v>228.96391460000001</v>
      </c>
      <c r="P71" s="47">
        <v>9.7431269999999994</v>
      </c>
      <c r="Z71" s="39"/>
      <c r="AB71" s="39" t="s">
        <v>101</v>
      </c>
    </row>
    <row r="72" spans="1:28" s="3" customFormat="1" ht="3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3"/>
      <c r="M72" s="43"/>
      <c r="N72" s="43"/>
      <c r="O72" s="44"/>
      <c r="P72" s="44"/>
    </row>
    <row r="73" spans="1:28" s="3" customFormat="1" ht="53.2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28" s="3" customFormat="1" ht="15" x14ac:dyDescent="0.25">
      <c r="A74" s="4"/>
      <c r="B74" s="4"/>
      <c r="C74" s="4"/>
      <c r="D74" s="4"/>
      <c r="E74" s="4"/>
      <c r="F74" s="4"/>
      <c r="G74" s="4"/>
      <c r="H74" s="8"/>
      <c r="I74" s="76"/>
      <c r="J74" s="76"/>
      <c r="K74" s="76"/>
      <c r="L74" s="4"/>
      <c r="M74" s="4"/>
      <c r="N74" s="4"/>
      <c r="O74" s="4"/>
      <c r="P74" s="4"/>
    </row>
    <row r="75" spans="1:28" s="3" customFormat="1" ht="1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28" s="3" customFormat="1" ht="1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</sheetData>
  <mergeCells count="75">
    <mergeCell ref="A2:P2"/>
    <mergeCell ref="A3:P3"/>
    <mergeCell ref="A5:P5"/>
    <mergeCell ref="A6:P6"/>
    <mergeCell ref="A7:P7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C19:E19"/>
    <mergeCell ref="A20:P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  <mergeCell ref="A58:I58"/>
    <mergeCell ref="A59:I59"/>
    <mergeCell ref="A60:I60"/>
    <mergeCell ref="A61:I61"/>
    <mergeCell ref="A62:I62"/>
    <mergeCell ref="A63:I63"/>
    <mergeCell ref="A69:I69"/>
    <mergeCell ref="A70:I70"/>
    <mergeCell ref="A71:I71"/>
    <mergeCell ref="I74:K74"/>
    <mergeCell ref="A64:I64"/>
    <mergeCell ref="A65:I65"/>
    <mergeCell ref="A66:I66"/>
    <mergeCell ref="A67:I67"/>
    <mergeCell ref="A68:I68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8"/>
  <sheetViews>
    <sheetView topLeftCell="A52" workbookViewId="0">
      <selection activeCell="G16" sqref="G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72" t="s">
        <v>102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T2" s="6" t="s">
        <v>102</v>
      </c>
    </row>
    <row r="3" spans="1:23" s="3" customFormat="1" ht="1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74" t="s">
        <v>167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23" s="3" customFormat="1" ht="21" customHeight="1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23" s="3" customFormat="1" ht="15" x14ac:dyDescent="0.25">
      <c r="A7" s="75" t="s">
        <v>168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U7" s="6" t="s">
        <v>168</v>
      </c>
    </row>
    <row r="8" spans="1:23" s="3" customFormat="1" ht="15.75" customHeight="1" x14ac:dyDescent="0.25">
      <c r="A8" s="64" t="s">
        <v>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23" s="3" customFormat="1" ht="15" x14ac:dyDescent="0.25">
      <c r="A9" s="4"/>
      <c r="B9" s="8" t="s">
        <v>6</v>
      </c>
      <c r="C9" s="65" t="s">
        <v>169</v>
      </c>
      <c r="D9" s="65"/>
      <c r="E9" s="65"/>
      <c r="F9" s="65"/>
      <c r="G9" s="65"/>
      <c r="H9" s="9"/>
      <c r="I9" s="9"/>
      <c r="J9" s="9"/>
      <c r="K9" s="9"/>
      <c r="L9" s="9"/>
      <c r="M9" s="9"/>
      <c r="N9" s="9"/>
      <c r="O9" s="4"/>
      <c r="P9" s="4"/>
      <c r="V9" s="10" t="s">
        <v>169</v>
      </c>
    </row>
    <row r="10" spans="1:23" s="3" customFormat="1" ht="12.75" customHeight="1" x14ac:dyDescent="0.25">
      <c r="B10" s="11" t="s">
        <v>8</v>
      </c>
      <c r="C10" s="11"/>
      <c r="D10" s="12"/>
      <c r="E10" s="13">
        <v>199726.15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197276.18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2449.9699999999998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21677.23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50.88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66" t="s">
        <v>106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W15" s="10" t="s">
        <v>106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 x14ac:dyDescent="0.25">
      <c r="A17" s="67" t="s">
        <v>17</v>
      </c>
      <c r="B17" s="67" t="s">
        <v>18</v>
      </c>
      <c r="C17" s="67" t="s">
        <v>19</v>
      </c>
      <c r="D17" s="67"/>
      <c r="E17" s="67"/>
      <c r="F17" s="67" t="s">
        <v>20</v>
      </c>
      <c r="G17" s="68" t="s">
        <v>21</v>
      </c>
      <c r="H17" s="69"/>
      <c r="I17" s="67" t="s">
        <v>22</v>
      </c>
      <c r="J17" s="67"/>
      <c r="K17" s="67"/>
      <c r="L17" s="67"/>
      <c r="M17" s="67"/>
      <c r="N17" s="67"/>
      <c r="O17" s="67" t="s">
        <v>23</v>
      </c>
      <c r="P17" s="67" t="s">
        <v>24</v>
      </c>
    </row>
    <row r="18" spans="1:25" s="3" customFormat="1" ht="36.75" customHeight="1" x14ac:dyDescent="0.25">
      <c r="A18" s="67"/>
      <c r="B18" s="67"/>
      <c r="C18" s="67"/>
      <c r="D18" s="67"/>
      <c r="E18" s="67"/>
      <c r="F18" s="67"/>
      <c r="G18" s="70" t="s">
        <v>25</v>
      </c>
      <c r="H18" s="70" t="s">
        <v>26</v>
      </c>
      <c r="I18" s="67" t="s">
        <v>25</v>
      </c>
      <c r="J18" s="67" t="s">
        <v>27</v>
      </c>
      <c r="K18" s="62" t="s">
        <v>28</v>
      </c>
      <c r="L18" s="62"/>
      <c r="M18" s="62"/>
      <c r="N18" s="62"/>
      <c r="O18" s="67"/>
      <c r="P18" s="67"/>
    </row>
    <row r="19" spans="1:25" s="3" customFormat="1" ht="15" x14ac:dyDescent="0.25">
      <c r="A19" s="67"/>
      <c r="B19" s="67"/>
      <c r="C19" s="67"/>
      <c r="D19" s="67"/>
      <c r="E19" s="67"/>
      <c r="F19" s="67"/>
      <c r="G19" s="71"/>
      <c r="H19" s="71"/>
      <c r="I19" s="67"/>
      <c r="J19" s="67"/>
      <c r="K19" s="24" t="s">
        <v>29</v>
      </c>
      <c r="L19" s="24" t="s">
        <v>30</v>
      </c>
      <c r="M19" s="24" t="s">
        <v>31</v>
      </c>
      <c r="N19" s="24" t="s">
        <v>32</v>
      </c>
      <c r="O19" s="67"/>
      <c r="P19" s="67"/>
    </row>
    <row r="20" spans="1:25" s="3" customFormat="1" ht="15" x14ac:dyDescent="0.25">
      <c r="A20" s="23">
        <v>1</v>
      </c>
      <c r="B20" s="23">
        <v>2</v>
      </c>
      <c r="C20" s="62">
        <v>3</v>
      </c>
      <c r="D20" s="62"/>
      <c r="E20" s="62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 x14ac:dyDescent="0.25">
      <c r="A21" s="63" t="s">
        <v>107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X21" s="25" t="s">
        <v>107</v>
      </c>
    </row>
    <row r="22" spans="1:25" s="3" customFormat="1" ht="45.75" x14ac:dyDescent="0.25">
      <c r="A22" s="26" t="s">
        <v>34</v>
      </c>
      <c r="B22" s="27" t="s">
        <v>170</v>
      </c>
      <c r="C22" s="59" t="s">
        <v>171</v>
      </c>
      <c r="D22" s="60"/>
      <c r="E22" s="61"/>
      <c r="F22" s="26" t="s">
        <v>41</v>
      </c>
      <c r="G22" s="28"/>
      <c r="H22" s="45">
        <v>0.2009</v>
      </c>
      <c r="I22" s="30">
        <v>9804.94</v>
      </c>
      <c r="J22" s="30">
        <v>7812.79</v>
      </c>
      <c r="K22" s="30">
        <v>1149.97</v>
      </c>
      <c r="L22" s="31">
        <v>695.13</v>
      </c>
      <c r="M22" s="30">
        <v>5967.69</v>
      </c>
      <c r="N22" s="32"/>
      <c r="O22" s="31">
        <v>3.41</v>
      </c>
      <c r="P22" s="31">
        <v>0.63</v>
      </c>
      <c r="X22" s="25"/>
      <c r="Y22" s="2" t="s">
        <v>171</v>
      </c>
    </row>
    <row r="23" spans="1:25" s="3" customFormat="1" ht="57" x14ac:dyDescent="0.25">
      <c r="A23" s="26" t="s">
        <v>38</v>
      </c>
      <c r="B23" s="27" t="s">
        <v>172</v>
      </c>
      <c r="C23" s="59" t="s">
        <v>173</v>
      </c>
      <c r="D23" s="60"/>
      <c r="E23" s="61"/>
      <c r="F23" s="26" t="s">
        <v>41</v>
      </c>
      <c r="G23" s="28"/>
      <c r="H23" s="45">
        <v>0.2009</v>
      </c>
      <c r="I23" s="30">
        <v>4582.6899999999996</v>
      </c>
      <c r="J23" s="31">
        <v>920.66</v>
      </c>
      <c r="K23" s="31">
        <v>873.89</v>
      </c>
      <c r="L23" s="31">
        <v>1.81</v>
      </c>
      <c r="M23" s="32"/>
      <c r="N23" s="31">
        <v>44.96</v>
      </c>
      <c r="O23" s="31">
        <v>2.38</v>
      </c>
      <c r="P23" s="33">
        <v>0</v>
      </c>
      <c r="X23" s="25"/>
      <c r="Y23" s="2" t="s">
        <v>173</v>
      </c>
    </row>
    <row r="24" spans="1:25" s="3" customFormat="1" ht="45" x14ac:dyDescent="0.25">
      <c r="A24" s="26" t="s">
        <v>42</v>
      </c>
      <c r="B24" s="27" t="s">
        <v>69</v>
      </c>
      <c r="C24" s="59" t="s">
        <v>70</v>
      </c>
      <c r="D24" s="60"/>
      <c r="E24" s="61"/>
      <c r="F24" s="26" t="s">
        <v>71</v>
      </c>
      <c r="G24" s="28"/>
      <c r="H24" s="35">
        <v>0.2</v>
      </c>
      <c r="I24" s="30">
        <v>120.14</v>
      </c>
      <c r="J24" s="31">
        <v>24.03</v>
      </c>
      <c r="K24" s="32"/>
      <c r="L24" s="32"/>
      <c r="M24" s="32"/>
      <c r="N24" s="31">
        <v>24.03</v>
      </c>
      <c r="O24" s="33">
        <v>0</v>
      </c>
      <c r="P24" s="33">
        <v>0</v>
      </c>
      <c r="X24" s="25"/>
      <c r="Y24" s="2" t="s">
        <v>70</v>
      </c>
    </row>
    <row r="25" spans="1:25" s="3" customFormat="1" ht="45.75" x14ac:dyDescent="0.25">
      <c r="A25" s="26" t="s">
        <v>45</v>
      </c>
      <c r="B25" s="27" t="s">
        <v>73</v>
      </c>
      <c r="C25" s="59" t="s">
        <v>74</v>
      </c>
      <c r="D25" s="60"/>
      <c r="E25" s="61"/>
      <c r="F25" s="26" t="s">
        <v>71</v>
      </c>
      <c r="G25" s="28"/>
      <c r="H25" s="35">
        <v>0.2</v>
      </c>
      <c r="I25" s="30">
        <v>79.34</v>
      </c>
      <c r="J25" s="31">
        <v>18.25</v>
      </c>
      <c r="K25" s="32"/>
      <c r="L25" s="31">
        <v>18.25</v>
      </c>
      <c r="M25" s="32"/>
      <c r="N25" s="32"/>
      <c r="O25" s="33">
        <v>0</v>
      </c>
      <c r="P25" s="33">
        <v>0</v>
      </c>
      <c r="X25" s="25"/>
      <c r="Y25" s="2" t="s">
        <v>74</v>
      </c>
    </row>
    <row r="26" spans="1:25" s="3" customFormat="1" ht="45.75" x14ac:dyDescent="0.25">
      <c r="A26" s="26" t="s">
        <v>47</v>
      </c>
      <c r="B26" s="27" t="s">
        <v>170</v>
      </c>
      <c r="C26" s="59" t="s">
        <v>174</v>
      </c>
      <c r="D26" s="60"/>
      <c r="E26" s="61"/>
      <c r="F26" s="26" t="s">
        <v>41</v>
      </c>
      <c r="G26" s="28"/>
      <c r="H26" s="29">
        <v>0.44500000000000001</v>
      </c>
      <c r="I26" s="30">
        <v>9804.94</v>
      </c>
      <c r="J26" s="30">
        <v>7536.75</v>
      </c>
      <c r="K26" s="30">
        <v>4184.7299999999996</v>
      </c>
      <c r="L26" s="30">
        <v>2749.54</v>
      </c>
      <c r="M26" s="32"/>
      <c r="N26" s="31">
        <v>602.48</v>
      </c>
      <c r="O26" s="31">
        <v>12.39</v>
      </c>
      <c r="P26" s="31">
        <v>2.4900000000000002</v>
      </c>
      <c r="X26" s="25"/>
      <c r="Y26" s="2" t="s">
        <v>174</v>
      </c>
    </row>
    <row r="27" spans="1:25" s="3" customFormat="1" ht="45.75" x14ac:dyDescent="0.25">
      <c r="A27" s="26" t="s">
        <v>50</v>
      </c>
      <c r="B27" s="27" t="s">
        <v>48</v>
      </c>
      <c r="C27" s="59" t="s">
        <v>49</v>
      </c>
      <c r="D27" s="60"/>
      <c r="E27" s="61"/>
      <c r="F27" s="26" t="s">
        <v>41</v>
      </c>
      <c r="G27" s="28"/>
      <c r="H27" s="29">
        <v>0.44500000000000001</v>
      </c>
      <c r="I27" s="30">
        <v>230179.53</v>
      </c>
      <c r="J27" s="30">
        <v>102429.89</v>
      </c>
      <c r="K27" s="32"/>
      <c r="L27" s="32"/>
      <c r="M27" s="32"/>
      <c r="N27" s="30">
        <v>102429.89</v>
      </c>
      <c r="O27" s="33">
        <v>0</v>
      </c>
      <c r="P27" s="33">
        <v>0</v>
      </c>
      <c r="X27" s="25"/>
      <c r="Y27" s="2" t="s">
        <v>49</v>
      </c>
    </row>
    <row r="28" spans="1:25" s="3" customFormat="1" ht="45" x14ac:dyDescent="0.25">
      <c r="A28" s="26" t="s">
        <v>53</v>
      </c>
      <c r="B28" s="27" t="s">
        <v>175</v>
      </c>
      <c r="C28" s="59" t="s">
        <v>176</v>
      </c>
      <c r="D28" s="60"/>
      <c r="E28" s="61"/>
      <c r="F28" s="26" t="s">
        <v>41</v>
      </c>
      <c r="G28" s="28"/>
      <c r="H28" s="45">
        <v>5.0500000000000003E-2</v>
      </c>
      <c r="I28" s="30">
        <v>26826.33</v>
      </c>
      <c r="J28" s="30">
        <v>2323.12</v>
      </c>
      <c r="K28" s="30">
        <v>1990.37</v>
      </c>
      <c r="L28" s="31">
        <v>191.56</v>
      </c>
      <c r="M28" s="32"/>
      <c r="N28" s="31">
        <v>141.19</v>
      </c>
      <c r="O28" s="31">
        <v>6.64</v>
      </c>
      <c r="P28" s="31">
        <v>0.03</v>
      </c>
      <c r="X28" s="25"/>
      <c r="Y28" s="2" t="s">
        <v>176</v>
      </c>
    </row>
    <row r="29" spans="1:25" s="3" customFormat="1" ht="45" x14ac:dyDescent="0.25">
      <c r="A29" s="26" t="s">
        <v>55</v>
      </c>
      <c r="B29" s="27" t="s">
        <v>177</v>
      </c>
      <c r="C29" s="59" t="s">
        <v>178</v>
      </c>
      <c r="D29" s="60"/>
      <c r="E29" s="61"/>
      <c r="F29" s="26" t="s">
        <v>41</v>
      </c>
      <c r="G29" s="28"/>
      <c r="H29" s="45">
        <v>5.0500000000000003E-2</v>
      </c>
      <c r="I29" s="30">
        <v>196010.19</v>
      </c>
      <c r="J29" s="30">
        <v>9898.51</v>
      </c>
      <c r="K29" s="32"/>
      <c r="L29" s="32"/>
      <c r="M29" s="32"/>
      <c r="N29" s="30">
        <v>9898.51</v>
      </c>
      <c r="O29" s="33">
        <v>0</v>
      </c>
      <c r="P29" s="33">
        <v>0</v>
      </c>
      <c r="X29" s="25"/>
      <c r="Y29" s="2" t="s">
        <v>178</v>
      </c>
    </row>
    <row r="30" spans="1:25" s="3" customFormat="1" ht="45" x14ac:dyDescent="0.25">
      <c r="A30" s="26" t="s">
        <v>58</v>
      </c>
      <c r="B30" s="27" t="s">
        <v>179</v>
      </c>
      <c r="C30" s="59" t="s">
        <v>180</v>
      </c>
      <c r="D30" s="60"/>
      <c r="E30" s="61"/>
      <c r="F30" s="26" t="s">
        <v>156</v>
      </c>
      <c r="G30" s="28"/>
      <c r="H30" s="35">
        <v>14.3</v>
      </c>
      <c r="I30" s="30">
        <v>703.21</v>
      </c>
      <c r="J30" s="30">
        <v>19038.64</v>
      </c>
      <c r="K30" s="30">
        <v>5473.52</v>
      </c>
      <c r="L30" s="30">
        <v>13565.12</v>
      </c>
      <c r="M30" s="32"/>
      <c r="N30" s="32"/>
      <c r="O30" s="37">
        <v>19.399999999999999</v>
      </c>
      <c r="P30" s="31">
        <v>12.77</v>
      </c>
      <c r="X30" s="25"/>
      <c r="Y30" s="2" t="s">
        <v>180</v>
      </c>
    </row>
    <row r="31" spans="1:25" s="3" customFormat="1" ht="45" x14ac:dyDescent="0.25">
      <c r="A31" s="26" t="s">
        <v>62</v>
      </c>
      <c r="B31" s="27" t="s">
        <v>181</v>
      </c>
      <c r="C31" s="59" t="s">
        <v>182</v>
      </c>
      <c r="D31" s="60"/>
      <c r="E31" s="61"/>
      <c r="F31" s="26" t="s">
        <v>41</v>
      </c>
      <c r="G31" s="28"/>
      <c r="H31" s="34">
        <v>0.54</v>
      </c>
      <c r="I31" s="30">
        <v>5522.05</v>
      </c>
      <c r="J31" s="30">
        <v>2981.91</v>
      </c>
      <c r="K31" s="32"/>
      <c r="L31" s="32"/>
      <c r="M31" s="32"/>
      <c r="N31" s="30">
        <v>2981.91</v>
      </c>
      <c r="O31" s="33">
        <v>0</v>
      </c>
      <c r="P31" s="33">
        <v>0</v>
      </c>
      <c r="X31" s="25"/>
      <c r="Y31" s="2" t="s">
        <v>182</v>
      </c>
    </row>
    <row r="32" spans="1:25" s="3" customFormat="1" ht="45" x14ac:dyDescent="0.25">
      <c r="A32" s="26" t="s">
        <v>65</v>
      </c>
      <c r="B32" s="27" t="s">
        <v>183</v>
      </c>
      <c r="C32" s="59" t="s">
        <v>184</v>
      </c>
      <c r="D32" s="60"/>
      <c r="E32" s="61"/>
      <c r="F32" s="26" t="s">
        <v>156</v>
      </c>
      <c r="G32" s="28"/>
      <c r="H32" s="35">
        <v>14.3</v>
      </c>
      <c r="I32" s="30">
        <v>21.69</v>
      </c>
      <c r="J32" s="31">
        <v>557.98</v>
      </c>
      <c r="K32" s="31">
        <v>504.14</v>
      </c>
      <c r="L32" s="31">
        <v>53.84</v>
      </c>
      <c r="M32" s="32"/>
      <c r="N32" s="32"/>
      <c r="O32" s="31">
        <v>1.79</v>
      </c>
      <c r="P32" s="33">
        <v>0</v>
      </c>
      <c r="X32" s="25"/>
      <c r="Y32" s="2" t="s">
        <v>184</v>
      </c>
    </row>
    <row r="33" spans="1:27" s="3" customFormat="1" ht="45" x14ac:dyDescent="0.25">
      <c r="A33" s="26" t="s">
        <v>68</v>
      </c>
      <c r="B33" s="27" t="s">
        <v>185</v>
      </c>
      <c r="C33" s="59" t="s">
        <v>186</v>
      </c>
      <c r="D33" s="60"/>
      <c r="E33" s="61"/>
      <c r="F33" s="26" t="s">
        <v>113</v>
      </c>
      <c r="G33" s="28"/>
      <c r="H33" s="29">
        <v>0.14299999999999999</v>
      </c>
      <c r="I33" s="30">
        <v>8277.6</v>
      </c>
      <c r="J33" s="30">
        <v>1483.65</v>
      </c>
      <c r="K33" s="31">
        <v>670.03</v>
      </c>
      <c r="L33" s="31">
        <v>10.76</v>
      </c>
      <c r="M33" s="32"/>
      <c r="N33" s="31">
        <v>802.86</v>
      </c>
      <c r="O33" s="31">
        <v>2.3199999999999998</v>
      </c>
      <c r="P33" s="31">
        <v>0.01</v>
      </c>
      <c r="X33" s="25"/>
      <c r="Y33" s="2" t="s">
        <v>186</v>
      </c>
    </row>
    <row r="34" spans="1:27" s="3" customFormat="1" ht="57" x14ac:dyDescent="0.25">
      <c r="A34" s="26" t="s">
        <v>72</v>
      </c>
      <c r="B34" s="27" t="s">
        <v>187</v>
      </c>
      <c r="C34" s="59" t="s">
        <v>188</v>
      </c>
      <c r="D34" s="60"/>
      <c r="E34" s="61"/>
      <c r="F34" s="26" t="s">
        <v>113</v>
      </c>
      <c r="G34" s="28"/>
      <c r="H34" s="29">
        <v>0.128</v>
      </c>
      <c r="I34" s="30">
        <v>2323.3000000000002</v>
      </c>
      <c r="J34" s="31">
        <v>532.80999999999995</v>
      </c>
      <c r="K34" s="31">
        <v>509.26</v>
      </c>
      <c r="L34" s="31">
        <v>23.53</v>
      </c>
      <c r="M34" s="32"/>
      <c r="N34" s="31">
        <v>0.02</v>
      </c>
      <c r="O34" s="31">
        <v>1.51</v>
      </c>
      <c r="P34" s="31">
        <v>0.01</v>
      </c>
      <c r="X34" s="25"/>
      <c r="Y34" s="2" t="s">
        <v>188</v>
      </c>
    </row>
    <row r="35" spans="1:27" s="3" customFormat="1" ht="45.75" x14ac:dyDescent="0.25">
      <c r="A35" s="26" t="s">
        <v>135</v>
      </c>
      <c r="B35" s="27" t="s">
        <v>189</v>
      </c>
      <c r="C35" s="59" t="s">
        <v>190</v>
      </c>
      <c r="D35" s="60"/>
      <c r="E35" s="61"/>
      <c r="F35" s="26" t="s">
        <v>191</v>
      </c>
      <c r="G35" s="28"/>
      <c r="H35" s="34">
        <v>6.13</v>
      </c>
      <c r="I35" s="30">
        <v>1035.74</v>
      </c>
      <c r="J35" s="30">
        <v>6349.09</v>
      </c>
      <c r="K35" s="32"/>
      <c r="L35" s="32"/>
      <c r="M35" s="32"/>
      <c r="N35" s="30">
        <v>6349.09</v>
      </c>
      <c r="O35" s="33">
        <v>0</v>
      </c>
      <c r="P35" s="33">
        <v>0</v>
      </c>
      <c r="X35" s="25"/>
      <c r="Y35" s="2" t="s">
        <v>190</v>
      </c>
    </row>
    <row r="36" spans="1:27" s="3" customFormat="1" ht="45" x14ac:dyDescent="0.25">
      <c r="A36" s="26" t="s">
        <v>138</v>
      </c>
      <c r="B36" s="27" t="s">
        <v>192</v>
      </c>
      <c r="C36" s="59" t="s">
        <v>193</v>
      </c>
      <c r="D36" s="60"/>
      <c r="E36" s="61"/>
      <c r="F36" s="26" t="s">
        <v>194</v>
      </c>
      <c r="G36" s="28"/>
      <c r="H36" s="34">
        <v>0.31</v>
      </c>
      <c r="I36" s="30">
        <v>327.16000000000003</v>
      </c>
      <c r="J36" s="31">
        <v>101.42</v>
      </c>
      <c r="K36" s="32"/>
      <c r="L36" s="32"/>
      <c r="M36" s="32"/>
      <c r="N36" s="31">
        <v>101.42</v>
      </c>
      <c r="O36" s="33">
        <v>0</v>
      </c>
      <c r="P36" s="33">
        <v>0</v>
      </c>
      <c r="X36" s="25"/>
      <c r="Y36" s="2" t="s">
        <v>193</v>
      </c>
    </row>
    <row r="37" spans="1:27" s="3" customFormat="1" ht="57" x14ac:dyDescent="0.25">
      <c r="A37" s="26" t="s">
        <v>141</v>
      </c>
      <c r="B37" s="27" t="s">
        <v>195</v>
      </c>
      <c r="C37" s="59" t="s">
        <v>196</v>
      </c>
      <c r="D37" s="60"/>
      <c r="E37" s="61"/>
      <c r="F37" s="26" t="s">
        <v>113</v>
      </c>
      <c r="G37" s="28"/>
      <c r="H37" s="29">
        <v>0.128</v>
      </c>
      <c r="I37" s="30">
        <v>1204.75</v>
      </c>
      <c r="J37" s="31">
        <v>276.38</v>
      </c>
      <c r="K37" s="31">
        <v>263.12</v>
      </c>
      <c r="L37" s="31">
        <v>13.25</v>
      </c>
      <c r="M37" s="32"/>
      <c r="N37" s="31">
        <v>0.01</v>
      </c>
      <c r="O37" s="31">
        <v>0.78</v>
      </c>
      <c r="P37" s="33">
        <v>0</v>
      </c>
      <c r="X37" s="25"/>
      <c r="Y37" s="2" t="s">
        <v>196</v>
      </c>
    </row>
    <row r="38" spans="1:27" s="3" customFormat="1" ht="57" x14ac:dyDescent="0.25">
      <c r="A38" s="26" t="s">
        <v>144</v>
      </c>
      <c r="B38" s="27" t="s">
        <v>189</v>
      </c>
      <c r="C38" s="59" t="s">
        <v>197</v>
      </c>
      <c r="D38" s="60"/>
      <c r="E38" s="61"/>
      <c r="F38" s="26" t="s">
        <v>191</v>
      </c>
      <c r="G38" s="28"/>
      <c r="H38" s="34">
        <v>3.44</v>
      </c>
      <c r="I38" s="30">
        <v>1185.95</v>
      </c>
      <c r="J38" s="30">
        <v>4079.67</v>
      </c>
      <c r="K38" s="32"/>
      <c r="L38" s="32"/>
      <c r="M38" s="32"/>
      <c r="N38" s="30">
        <v>4079.67</v>
      </c>
      <c r="O38" s="33">
        <v>0</v>
      </c>
      <c r="P38" s="33">
        <v>0</v>
      </c>
      <c r="X38" s="25"/>
      <c r="Y38" s="2" t="s">
        <v>197</v>
      </c>
    </row>
    <row r="39" spans="1:27" s="3" customFormat="1" ht="45" x14ac:dyDescent="0.25">
      <c r="A39" s="26" t="s">
        <v>147</v>
      </c>
      <c r="B39" s="27" t="s">
        <v>198</v>
      </c>
      <c r="C39" s="59" t="s">
        <v>199</v>
      </c>
      <c r="D39" s="60"/>
      <c r="E39" s="61"/>
      <c r="F39" s="26" t="s">
        <v>194</v>
      </c>
      <c r="G39" s="28"/>
      <c r="H39" s="34">
        <v>0.34</v>
      </c>
      <c r="I39" s="30">
        <v>327.16000000000003</v>
      </c>
      <c r="J39" s="31">
        <v>111.23</v>
      </c>
      <c r="K39" s="32"/>
      <c r="L39" s="32"/>
      <c r="M39" s="32"/>
      <c r="N39" s="31">
        <v>111.23</v>
      </c>
      <c r="O39" s="33">
        <v>0</v>
      </c>
      <c r="P39" s="33">
        <v>0</v>
      </c>
      <c r="X39" s="25"/>
      <c r="Y39" s="2" t="s">
        <v>199</v>
      </c>
    </row>
    <row r="40" spans="1:27" s="3" customFormat="1" ht="57" x14ac:dyDescent="0.25">
      <c r="A40" s="26" t="s">
        <v>150</v>
      </c>
      <c r="B40" s="27" t="s">
        <v>187</v>
      </c>
      <c r="C40" s="59" t="s">
        <v>188</v>
      </c>
      <c r="D40" s="60"/>
      <c r="E40" s="61"/>
      <c r="F40" s="26" t="s">
        <v>113</v>
      </c>
      <c r="G40" s="28"/>
      <c r="H40" s="29">
        <v>1.4999999999999999E-2</v>
      </c>
      <c r="I40" s="30">
        <v>2323.3000000000002</v>
      </c>
      <c r="J40" s="31">
        <v>62.44</v>
      </c>
      <c r="K40" s="31">
        <v>59.68</v>
      </c>
      <c r="L40" s="31">
        <v>2.76</v>
      </c>
      <c r="M40" s="32"/>
      <c r="N40" s="32"/>
      <c r="O40" s="31">
        <v>0.18</v>
      </c>
      <c r="P40" s="33">
        <v>0</v>
      </c>
      <c r="X40" s="25"/>
      <c r="Y40" s="2" t="s">
        <v>188</v>
      </c>
    </row>
    <row r="41" spans="1:27" s="3" customFormat="1" ht="45.75" x14ac:dyDescent="0.25">
      <c r="A41" s="26" t="s">
        <v>153</v>
      </c>
      <c r="B41" s="27" t="s">
        <v>189</v>
      </c>
      <c r="C41" s="59" t="s">
        <v>200</v>
      </c>
      <c r="D41" s="60"/>
      <c r="E41" s="61"/>
      <c r="F41" s="26" t="s">
        <v>191</v>
      </c>
      <c r="G41" s="28"/>
      <c r="H41" s="34">
        <v>1.1499999999999999</v>
      </c>
      <c r="I41" s="30">
        <v>1035.74</v>
      </c>
      <c r="J41" s="30">
        <v>1191.0999999999999</v>
      </c>
      <c r="K41" s="32"/>
      <c r="L41" s="32"/>
      <c r="M41" s="32"/>
      <c r="N41" s="30">
        <v>1191.0999999999999</v>
      </c>
      <c r="O41" s="33">
        <v>0</v>
      </c>
      <c r="P41" s="33">
        <v>0</v>
      </c>
      <c r="X41" s="25"/>
      <c r="Y41" s="2" t="s">
        <v>200</v>
      </c>
    </row>
    <row r="42" spans="1:27" s="3" customFormat="1" ht="45" x14ac:dyDescent="0.25">
      <c r="A42" s="26" t="s">
        <v>157</v>
      </c>
      <c r="B42" s="27" t="s">
        <v>192</v>
      </c>
      <c r="C42" s="59" t="s">
        <v>193</v>
      </c>
      <c r="D42" s="60"/>
      <c r="E42" s="61"/>
      <c r="F42" s="26" t="s">
        <v>194</v>
      </c>
      <c r="G42" s="28"/>
      <c r="H42" s="34">
        <v>0.06</v>
      </c>
      <c r="I42" s="30">
        <v>327.16000000000003</v>
      </c>
      <c r="J42" s="31">
        <v>19.63</v>
      </c>
      <c r="K42" s="32"/>
      <c r="L42" s="32"/>
      <c r="M42" s="32"/>
      <c r="N42" s="31">
        <v>19.63</v>
      </c>
      <c r="O42" s="33">
        <v>0</v>
      </c>
      <c r="P42" s="33">
        <v>0</v>
      </c>
      <c r="X42" s="25"/>
      <c r="Y42" s="2" t="s">
        <v>193</v>
      </c>
    </row>
    <row r="43" spans="1:27" s="3" customFormat="1" ht="57" x14ac:dyDescent="0.25">
      <c r="A43" s="26" t="s">
        <v>160</v>
      </c>
      <c r="B43" s="27" t="s">
        <v>195</v>
      </c>
      <c r="C43" s="59" t="s">
        <v>196</v>
      </c>
      <c r="D43" s="60"/>
      <c r="E43" s="61"/>
      <c r="F43" s="26" t="s">
        <v>113</v>
      </c>
      <c r="G43" s="28"/>
      <c r="H43" s="29">
        <v>1.4999999999999999E-2</v>
      </c>
      <c r="I43" s="30">
        <v>1204.75</v>
      </c>
      <c r="J43" s="31">
        <v>32.39</v>
      </c>
      <c r="K43" s="31">
        <v>30.83</v>
      </c>
      <c r="L43" s="31">
        <v>1.56</v>
      </c>
      <c r="M43" s="32"/>
      <c r="N43" s="32"/>
      <c r="O43" s="31">
        <v>0.09</v>
      </c>
      <c r="P43" s="33">
        <v>0</v>
      </c>
      <c r="X43" s="25"/>
      <c r="Y43" s="2" t="s">
        <v>196</v>
      </c>
    </row>
    <row r="44" spans="1:27" s="3" customFormat="1" ht="45.75" x14ac:dyDescent="0.25">
      <c r="A44" s="26" t="s">
        <v>163</v>
      </c>
      <c r="B44" s="27" t="s">
        <v>189</v>
      </c>
      <c r="C44" s="59" t="s">
        <v>201</v>
      </c>
      <c r="D44" s="60"/>
      <c r="E44" s="61"/>
      <c r="F44" s="26" t="s">
        <v>191</v>
      </c>
      <c r="G44" s="28"/>
      <c r="H44" s="35">
        <v>0.6</v>
      </c>
      <c r="I44" s="30">
        <v>1185.95</v>
      </c>
      <c r="J44" s="31">
        <v>711.57</v>
      </c>
      <c r="K44" s="32"/>
      <c r="L44" s="32"/>
      <c r="M44" s="32"/>
      <c r="N44" s="31">
        <v>711.57</v>
      </c>
      <c r="O44" s="33">
        <v>0</v>
      </c>
      <c r="P44" s="33">
        <v>0</v>
      </c>
      <c r="X44" s="25"/>
      <c r="Y44" s="2" t="s">
        <v>201</v>
      </c>
    </row>
    <row r="45" spans="1:27" s="3" customFormat="1" ht="45" x14ac:dyDescent="0.25">
      <c r="A45" s="26" t="s">
        <v>202</v>
      </c>
      <c r="B45" s="27" t="s">
        <v>198</v>
      </c>
      <c r="C45" s="59" t="s">
        <v>199</v>
      </c>
      <c r="D45" s="60"/>
      <c r="E45" s="61"/>
      <c r="F45" s="26" t="s">
        <v>194</v>
      </c>
      <c r="G45" s="28"/>
      <c r="H45" s="34">
        <v>0.06</v>
      </c>
      <c r="I45" s="30">
        <v>327.16000000000003</v>
      </c>
      <c r="J45" s="31">
        <v>19.63</v>
      </c>
      <c r="K45" s="32"/>
      <c r="L45" s="32"/>
      <c r="M45" s="32"/>
      <c r="N45" s="31">
        <v>19.63</v>
      </c>
      <c r="O45" s="33">
        <v>0</v>
      </c>
      <c r="P45" s="33">
        <v>0</v>
      </c>
      <c r="X45" s="25"/>
      <c r="Y45" s="2" t="s">
        <v>199</v>
      </c>
    </row>
    <row r="46" spans="1:27" s="3" customFormat="1" ht="15" x14ac:dyDescent="0.25">
      <c r="A46" s="56" t="s">
        <v>75</v>
      </c>
      <c r="B46" s="57"/>
      <c r="C46" s="57"/>
      <c r="D46" s="57"/>
      <c r="E46" s="57"/>
      <c r="F46" s="57"/>
      <c r="G46" s="57"/>
      <c r="H46" s="57"/>
      <c r="I46" s="58"/>
      <c r="J46" s="38"/>
      <c r="K46" s="38"/>
      <c r="L46" s="38"/>
      <c r="M46" s="38"/>
      <c r="N46" s="38"/>
      <c r="O46" s="38"/>
      <c r="P46" s="38"/>
      <c r="Z46" s="39" t="s">
        <v>75</v>
      </c>
    </row>
    <row r="47" spans="1:27" s="3" customFormat="1" ht="15" x14ac:dyDescent="0.25">
      <c r="A47" s="53" t="s">
        <v>76</v>
      </c>
      <c r="B47" s="54"/>
      <c r="C47" s="54"/>
      <c r="D47" s="54"/>
      <c r="E47" s="54"/>
      <c r="F47" s="54"/>
      <c r="G47" s="54"/>
      <c r="H47" s="54"/>
      <c r="I47" s="55"/>
      <c r="J47" s="30">
        <v>168513.54</v>
      </c>
      <c r="K47" s="32"/>
      <c r="L47" s="32"/>
      <c r="M47" s="32"/>
      <c r="N47" s="32"/>
      <c r="O47" s="32"/>
      <c r="P47" s="32"/>
      <c r="Z47" s="39"/>
      <c r="AA47" s="2" t="s">
        <v>76</v>
      </c>
    </row>
    <row r="48" spans="1:27" s="3" customFormat="1" ht="15" x14ac:dyDescent="0.25">
      <c r="A48" s="53" t="s">
        <v>77</v>
      </c>
      <c r="B48" s="54"/>
      <c r="C48" s="54"/>
      <c r="D48" s="54"/>
      <c r="E48" s="54"/>
      <c r="F48" s="54"/>
      <c r="G48" s="54"/>
      <c r="H48" s="54"/>
      <c r="I48" s="55"/>
      <c r="J48" s="32"/>
      <c r="K48" s="32"/>
      <c r="L48" s="32"/>
      <c r="M48" s="32"/>
      <c r="N48" s="32"/>
      <c r="O48" s="32"/>
      <c r="P48" s="32"/>
      <c r="Z48" s="39"/>
      <c r="AA48" s="2" t="s">
        <v>77</v>
      </c>
    </row>
    <row r="49" spans="1:27" s="3" customFormat="1" ht="15" x14ac:dyDescent="0.25">
      <c r="A49" s="53" t="s">
        <v>78</v>
      </c>
      <c r="B49" s="54"/>
      <c r="C49" s="54"/>
      <c r="D49" s="54"/>
      <c r="E49" s="54"/>
      <c r="F49" s="54"/>
      <c r="G49" s="54"/>
      <c r="H49" s="54"/>
      <c r="I49" s="55"/>
      <c r="J49" s="30">
        <v>15709.54</v>
      </c>
      <c r="K49" s="32"/>
      <c r="L49" s="32"/>
      <c r="M49" s="32"/>
      <c r="N49" s="32"/>
      <c r="O49" s="32"/>
      <c r="P49" s="32"/>
      <c r="Z49" s="39"/>
      <c r="AA49" s="2" t="s">
        <v>78</v>
      </c>
    </row>
    <row r="50" spans="1:27" s="3" customFormat="1" ht="15" x14ac:dyDescent="0.25">
      <c r="A50" s="53" t="s">
        <v>79</v>
      </c>
      <c r="B50" s="54"/>
      <c r="C50" s="54"/>
      <c r="D50" s="54"/>
      <c r="E50" s="54"/>
      <c r="F50" s="54"/>
      <c r="G50" s="54"/>
      <c r="H50" s="54"/>
      <c r="I50" s="55"/>
      <c r="J50" s="30">
        <v>17327.11</v>
      </c>
      <c r="K50" s="32"/>
      <c r="L50" s="32"/>
      <c r="M50" s="32"/>
      <c r="N50" s="32"/>
      <c r="O50" s="32"/>
      <c r="P50" s="32"/>
      <c r="Z50" s="39"/>
      <c r="AA50" s="2" t="s">
        <v>79</v>
      </c>
    </row>
    <row r="51" spans="1:27" s="3" customFormat="1" ht="15" x14ac:dyDescent="0.25">
      <c r="A51" s="53" t="s">
        <v>80</v>
      </c>
      <c r="B51" s="54"/>
      <c r="C51" s="54"/>
      <c r="D51" s="54"/>
      <c r="E51" s="54"/>
      <c r="F51" s="54"/>
      <c r="G51" s="54"/>
      <c r="H51" s="54"/>
      <c r="I51" s="55"/>
      <c r="J51" s="30">
        <v>5967.69</v>
      </c>
      <c r="K51" s="32"/>
      <c r="L51" s="32"/>
      <c r="M51" s="32"/>
      <c r="N51" s="32"/>
      <c r="O51" s="32"/>
      <c r="P51" s="32"/>
      <c r="Z51" s="39"/>
      <c r="AA51" s="2" t="s">
        <v>80</v>
      </c>
    </row>
    <row r="52" spans="1:27" s="3" customFormat="1" ht="15" x14ac:dyDescent="0.25">
      <c r="A52" s="53" t="s">
        <v>81</v>
      </c>
      <c r="B52" s="54"/>
      <c r="C52" s="54"/>
      <c r="D52" s="54"/>
      <c r="E52" s="54"/>
      <c r="F52" s="54"/>
      <c r="G52" s="54"/>
      <c r="H52" s="54"/>
      <c r="I52" s="55"/>
      <c r="J52" s="30">
        <v>129509.2</v>
      </c>
      <c r="K52" s="32"/>
      <c r="L52" s="32"/>
      <c r="M52" s="32"/>
      <c r="N52" s="32"/>
      <c r="O52" s="32"/>
      <c r="P52" s="32"/>
      <c r="Z52" s="39"/>
      <c r="AA52" s="2" t="s">
        <v>81</v>
      </c>
    </row>
    <row r="53" spans="1:27" s="3" customFormat="1" ht="15" x14ac:dyDescent="0.25">
      <c r="A53" s="53" t="s">
        <v>82</v>
      </c>
      <c r="B53" s="54"/>
      <c r="C53" s="54"/>
      <c r="D53" s="54"/>
      <c r="E53" s="54"/>
      <c r="F53" s="54"/>
      <c r="G53" s="54"/>
      <c r="H53" s="54"/>
      <c r="I53" s="55"/>
      <c r="J53" s="30">
        <v>197276.18</v>
      </c>
      <c r="K53" s="32"/>
      <c r="L53" s="32"/>
      <c r="M53" s="32"/>
      <c r="N53" s="32"/>
      <c r="O53" s="32"/>
      <c r="P53" s="32"/>
      <c r="Z53" s="39"/>
      <c r="AA53" s="2" t="s">
        <v>82</v>
      </c>
    </row>
    <row r="54" spans="1:27" s="3" customFormat="1" ht="15" x14ac:dyDescent="0.25">
      <c r="A54" s="53" t="s">
        <v>83</v>
      </c>
      <c r="B54" s="54"/>
      <c r="C54" s="54"/>
      <c r="D54" s="54"/>
      <c r="E54" s="54"/>
      <c r="F54" s="54"/>
      <c r="G54" s="54"/>
      <c r="H54" s="54"/>
      <c r="I54" s="55"/>
      <c r="J54" s="30">
        <v>197257.93</v>
      </c>
      <c r="K54" s="32"/>
      <c r="L54" s="32"/>
      <c r="M54" s="32"/>
      <c r="N54" s="32"/>
      <c r="O54" s="32"/>
      <c r="P54" s="32"/>
      <c r="Z54" s="39"/>
      <c r="AA54" s="2" t="s">
        <v>83</v>
      </c>
    </row>
    <row r="55" spans="1:27" s="3" customFormat="1" ht="15" x14ac:dyDescent="0.25">
      <c r="A55" s="53" t="s">
        <v>84</v>
      </c>
      <c r="B55" s="54"/>
      <c r="C55" s="54"/>
      <c r="D55" s="54"/>
      <c r="E55" s="54"/>
      <c r="F55" s="54"/>
      <c r="G55" s="54"/>
      <c r="H55" s="54"/>
      <c r="I55" s="55"/>
      <c r="J55" s="32"/>
      <c r="K55" s="32"/>
      <c r="L55" s="32"/>
      <c r="M55" s="32"/>
      <c r="N55" s="32"/>
      <c r="O55" s="32"/>
      <c r="P55" s="32"/>
      <c r="Z55" s="39"/>
      <c r="AA55" s="2" t="s">
        <v>84</v>
      </c>
    </row>
    <row r="56" spans="1:27" s="3" customFormat="1" ht="15" x14ac:dyDescent="0.25">
      <c r="A56" s="53" t="s">
        <v>85</v>
      </c>
      <c r="B56" s="54"/>
      <c r="C56" s="54"/>
      <c r="D56" s="54"/>
      <c r="E56" s="54"/>
      <c r="F56" s="54"/>
      <c r="G56" s="54"/>
      <c r="H56" s="54"/>
      <c r="I56" s="55"/>
      <c r="J56" s="30">
        <v>14835.65</v>
      </c>
      <c r="K56" s="32"/>
      <c r="L56" s="32"/>
      <c r="M56" s="32"/>
      <c r="N56" s="32"/>
      <c r="O56" s="32"/>
      <c r="P56" s="32"/>
      <c r="Z56" s="39"/>
      <c r="AA56" s="2" t="s">
        <v>85</v>
      </c>
    </row>
    <row r="57" spans="1:27" s="3" customFormat="1" ht="15" x14ac:dyDescent="0.25">
      <c r="A57" s="53" t="s">
        <v>86</v>
      </c>
      <c r="B57" s="54"/>
      <c r="C57" s="54"/>
      <c r="D57" s="54"/>
      <c r="E57" s="54"/>
      <c r="F57" s="54"/>
      <c r="G57" s="54"/>
      <c r="H57" s="54"/>
      <c r="I57" s="55"/>
      <c r="J57" s="30">
        <v>17307.05</v>
      </c>
      <c r="K57" s="32"/>
      <c r="L57" s="32"/>
      <c r="M57" s="32"/>
      <c r="N57" s="32"/>
      <c r="O57" s="32"/>
      <c r="P57" s="32"/>
      <c r="Z57" s="39"/>
      <c r="AA57" s="2" t="s">
        <v>86</v>
      </c>
    </row>
    <row r="58" spans="1:27" s="3" customFormat="1" ht="15" x14ac:dyDescent="0.25">
      <c r="A58" s="53" t="s">
        <v>87</v>
      </c>
      <c r="B58" s="54"/>
      <c r="C58" s="54"/>
      <c r="D58" s="54"/>
      <c r="E58" s="54"/>
      <c r="F58" s="54"/>
      <c r="G58" s="54"/>
      <c r="H58" s="54"/>
      <c r="I58" s="55"/>
      <c r="J58" s="30">
        <v>5967.69</v>
      </c>
      <c r="K58" s="32"/>
      <c r="L58" s="32"/>
      <c r="M58" s="32"/>
      <c r="N58" s="32"/>
      <c r="O58" s="32"/>
      <c r="P58" s="32"/>
      <c r="Z58" s="39"/>
      <c r="AA58" s="2" t="s">
        <v>87</v>
      </c>
    </row>
    <row r="59" spans="1:27" s="3" customFormat="1" ht="15" x14ac:dyDescent="0.25">
      <c r="A59" s="53" t="s">
        <v>88</v>
      </c>
      <c r="B59" s="54"/>
      <c r="C59" s="54"/>
      <c r="D59" s="54"/>
      <c r="E59" s="54"/>
      <c r="F59" s="54"/>
      <c r="G59" s="54"/>
      <c r="H59" s="54"/>
      <c r="I59" s="55"/>
      <c r="J59" s="30">
        <v>129464.24</v>
      </c>
      <c r="K59" s="32"/>
      <c r="L59" s="32"/>
      <c r="M59" s="32"/>
      <c r="N59" s="32"/>
      <c r="O59" s="32"/>
      <c r="P59" s="32"/>
      <c r="Z59" s="39"/>
      <c r="AA59" s="2" t="s">
        <v>88</v>
      </c>
    </row>
    <row r="60" spans="1:27" s="3" customFormat="1" ht="15" x14ac:dyDescent="0.25">
      <c r="A60" s="53" t="s">
        <v>89</v>
      </c>
      <c r="B60" s="54"/>
      <c r="C60" s="54"/>
      <c r="D60" s="54"/>
      <c r="E60" s="54"/>
      <c r="F60" s="54"/>
      <c r="G60" s="54"/>
      <c r="H60" s="54"/>
      <c r="I60" s="55"/>
      <c r="J60" s="30">
        <v>19422.2</v>
      </c>
      <c r="K60" s="32"/>
      <c r="L60" s="32"/>
      <c r="M60" s="32"/>
      <c r="N60" s="32"/>
      <c r="O60" s="32"/>
      <c r="P60" s="32"/>
      <c r="Z60" s="39"/>
      <c r="AA60" s="2" t="s">
        <v>89</v>
      </c>
    </row>
    <row r="61" spans="1:27" s="3" customFormat="1" ht="15" x14ac:dyDescent="0.25">
      <c r="A61" s="53" t="s">
        <v>90</v>
      </c>
      <c r="B61" s="54"/>
      <c r="C61" s="54"/>
      <c r="D61" s="54"/>
      <c r="E61" s="54"/>
      <c r="F61" s="54"/>
      <c r="G61" s="54"/>
      <c r="H61" s="54"/>
      <c r="I61" s="55"/>
      <c r="J61" s="30">
        <v>10261.1</v>
      </c>
      <c r="K61" s="32"/>
      <c r="L61" s="32"/>
      <c r="M61" s="32"/>
      <c r="N61" s="32"/>
      <c r="O61" s="32"/>
      <c r="P61" s="32"/>
      <c r="Z61" s="39"/>
      <c r="AA61" s="2" t="s">
        <v>90</v>
      </c>
    </row>
    <row r="62" spans="1:27" s="3" customFormat="1" ht="15" x14ac:dyDescent="0.25">
      <c r="A62" s="53" t="s">
        <v>91</v>
      </c>
      <c r="B62" s="54"/>
      <c r="C62" s="54"/>
      <c r="D62" s="54"/>
      <c r="E62" s="54"/>
      <c r="F62" s="54"/>
      <c r="G62" s="54"/>
      <c r="H62" s="54"/>
      <c r="I62" s="55"/>
      <c r="J62" s="31">
        <v>18.25</v>
      </c>
      <c r="K62" s="32"/>
      <c r="L62" s="32"/>
      <c r="M62" s="32"/>
      <c r="N62" s="32"/>
      <c r="O62" s="32"/>
      <c r="P62" s="32"/>
      <c r="Z62" s="39"/>
      <c r="AA62" s="2" t="s">
        <v>91</v>
      </c>
    </row>
    <row r="63" spans="1:27" s="3" customFormat="1" ht="15" x14ac:dyDescent="0.25">
      <c r="A63" s="53" t="s">
        <v>92</v>
      </c>
      <c r="B63" s="54"/>
      <c r="C63" s="54"/>
      <c r="D63" s="54"/>
      <c r="E63" s="54"/>
      <c r="F63" s="54"/>
      <c r="G63" s="54"/>
      <c r="H63" s="54"/>
      <c r="I63" s="55"/>
      <c r="J63" s="30">
        <v>2449.9699999999998</v>
      </c>
      <c r="K63" s="32"/>
      <c r="L63" s="32"/>
      <c r="M63" s="32"/>
      <c r="N63" s="32"/>
      <c r="O63" s="32"/>
      <c r="P63" s="32"/>
      <c r="Z63" s="39"/>
      <c r="AA63" s="2" t="s">
        <v>92</v>
      </c>
    </row>
    <row r="64" spans="1:27" s="3" customFormat="1" ht="15" x14ac:dyDescent="0.25">
      <c r="A64" s="53" t="s">
        <v>77</v>
      </c>
      <c r="B64" s="54"/>
      <c r="C64" s="54"/>
      <c r="D64" s="54"/>
      <c r="E64" s="54"/>
      <c r="F64" s="54"/>
      <c r="G64" s="54"/>
      <c r="H64" s="54"/>
      <c r="I64" s="55"/>
      <c r="J64" s="32"/>
      <c r="K64" s="32"/>
      <c r="L64" s="32"/>
      <c r="M64" s="32"/>
      <c r="N64" s="32"/>
      <c r="O64" s="32"/>
      <c r="P64" s="32"/>
      <c r="Z64" s="39"/>
      <c r="AA64" s="2" t="s">
        <v>77</v>
      </c>
    </row>
    <row r="65" spans="1:28" s="3" customFormat="1" ht="15" x14ac:dyDescent="0.25">
      <c r="A65" s="53" t="s">
        <v>93</v>
      </c>
      <c r="B65" s="54"/>
      <c r="C65" s="54"/>
      <c r="D65" s="54"/>
      <c r="E65" s="54"/>
      <c r="F65" s="54"/>
      <c r="G65" s="54"/>
      <c r="H65" s="54"/>
      <c r="I65" s="55"/>
      <c r="J65" s="31">
        <v>873.89</v>
      </c>
      <c r="K65" s="32"/>
      <c r="L65" s="32"/>
      <c r="M65" s="32"/>
      <c r="N65" s="32"/>
      <c r="O65" s="32"/>
      <c r="P65" s="32"/>
      <c r="Z65" s="39"/>
      <c r="AA65" s="2" t="s">
        <v>93</v>
      </c>
    </row>
    <row r="66" spans="1:28" s="3" customFormat="1" ht="15" x14ac:dyDescent="0.25">
      <c r="A66" s="53" t="s">
        <v>94</v>
      </c>
      <c r="B66" s="54"/>
      <c r="C66" s="54"/>
      <c r="D66" s="54"/>
      <c r="E66" s="54"/>
      <c r="F66" s="54"/>
      <c r="G66" s="54"/>
      <c r="H66" s="54"/>
      <c r="I66" s="55"/>
      <c r="J66" s="31">
        <v>1.81</v>
      </c>
      <c r="K66" s="32"/>
      <c r="L66" s="32"/>
      <c r="M66" s="32"/>
      <c r="N66" s="32"/>
      <c r="O66" s="32"/>
      <c r="P66" s="32"/>
      <c r="Z66" s="39"/>
      <c r="AA66" s="2" t="s">
        <v>94</v>
      </c>
    </row>
    <row r="67" spans="1:28" s="3" customFormat="1" ht="15" x14ac:dyDescent="0.25">
      <c r="A67" s="53" t="s">
        <v>95</v>
      </c>
      <c r="B67" s="54"/>
      <c r="C67" s="54"/>
      <c r="D67" s="54"/>
      <c r="E67" s="54"/>
      <c r="F67" s="54"/>
      <c r="G67" s="54"/>
      <c r="H67" s="54"/>
      <c r="I67" s="55"/>
      <c r="J67" s="31">
        <v>44.96</v>
      </c>
      <c r="K67" s="32"/>
      <c r="L67" s="32"/>
      <c r="M67" s="32"/>
      <c r="N67" s="32"/>
      <c r="O67" s="32"/>
      <c r="P67" s="32"/>
      <c r="Z67" s="39"/>
      <c r="AA67" s="2" t="s">
        <v>95</v>
      </c>
    </row>
    <row r="68" spans="1:28" s="3" customFormat="1" ht="15" x14ac:dyDescent="0.25">
      <c r="A68" s="53" t="s">
        <v>96</v>
      </c>
      <c r="B68" s="54"/>
      <c r="C68" s="54"/>
      <c r="D68" s="54"/>
      <c r="E68" s="54"/>
      <c r="F68" s="54"/>
      <c r="G68" s="54"/>
      <c r="H68" s="54"/>
      <c r="I68" s="55"/>
      <c r="J68" s="31">
        <v>786.5</v>
      </c>
      <c r="K68" s="32"/>
      <c r="L68" s="32"/>
      <c r="M68" s="32"/>
      <c r="N68" s="32"/>
      <c r="O68" s="32"/>
      <c r="P68" s="32"/>
      <c r="Z68" s="39"/>
      <c r="AA68" s="2" t="s">
        <v>96</v>
      </c>
    </row>
    <row r="69" spans="1:28" s="3" customFormat="1" ht="15" x14ac:dyDescent="0.25">
      <c r="A69" s="53" t="s">
        <v>97</v>
      </c>
      <c r="B69" s="54"/>
      <c r="C69" s="54"/>
      <c r="D69" s="54"/>
      <c r="E69" s="54"/>
      <c r="F69" s="54"/>
      <c r="G69" s="54"/>
      <c r="H69" s="54"/>
      <c r="I69" s="55"/>
      <c r="J69" s="31">
        <v>742.81</v>
      </c>
      <c r="K69" s="32"/>
      <c r="L69" s="32"/>
      <c r="M69" s="32"/>
      <c r="N69" s="32"/>
      <c r="O69" s="32"/>
      <c r="P69" s="32"/>
      <c r="Z69" s="39"/>
      <c r="AA69" s="2" t="s">
        <v>97</v>
      </c>
    </row>
    <row r="70" spans="1:28" s="3" customFormat="1" ht="15" x14ac:dyDescent="0.25">
      <c r="A70" s="53" t="s">
        <v>98</v>
      </c>
      <c r="B70" s="54"/>
      <c r="C70" s="54"/>
      <c r="D70" s="54"/>
      <c r="E70" s="54"/>
      <c r="F70" s="54"/>
      <c r="G70" s="54"/>
      <c r="H70" s="54"/>
      <c r="I70" s="55"/>
      <c r="J70" s="30">
        <v>21677.23</v>
      </c>
      <c r="K70" s="32"/>
      <c r="L70" s="32"/>
      <c r="M70" s="32"/>
      <c r="N70" s="32"/>
      <c r="O70" s="32"/>
      <c r="P70" s="32"/>
      <c r="Z70" s="39"/>
      <c r="AA70" s="2" t="s">
        <v>98</v>
      </c>
    </row>
    <row r="71" spans="1:28" s="3" customFormat="1" ht="15" x14ac:dyDescent="0.25">
      <c r="A71" s="53" t="s">
        <v>99</v>
      </c>
      <c r="B71" s="54"/>
      <c r="C71" s="54"/>
      <c r="D71" s="54"/>
      <c r="E71" s="54"/>
      <c r="F71" s="54"/>
      <c r="G71" s="54"/>
      <c r="H71" s="54"/>
      <c r="I71" s="55"/>
      <c r="J71" s="30">
        <v>20208.7</v>
      </c>
      <c r="K71" s="32"/>
      <c r="L71" s="32"/>
      <c r="M71" s="32"/>
      <c r="N71" s="32"/>
      <c r="O71" s="32"/>
      <c r="P71" s="32"/>
      <c r="Z71" s="39"/>
      <c r="AA71" s="2" t="s">
        <v>99</v>
      </c>
    </row>
    <row r="72" spans="1:28" s="3" customFormat="1" ht="15" x14ac:dyDescent="0.25">
      <c r="A72" s="53" t="s">
        <v>100</v>
      </c>
      <c r="B72" s="54"/>
      <c r="C72" s="54"/>
      <c r="D72" s="54"/>
      <c r="E72" s="54"/>
      <c r="F72" s="54"/>
      <c r="G72" s="54"/>
      <c r="H72" s="54"/>
      <c r="I72" s="55"/>
      <c r="J72" s="30">
        <v>11003.91</v>
      </c>
      <c r="K72" s="32"/>
      <c r="L72" s="32"/>
      <c r="M72" s="32"/>
      <c r="N72" s="32"/>
      <c r="O72" s="32"/>
      <c r="P72" s="32"/>
      <c r="Z72" s="39"/>
      <c r="AA72" s="2" t="s">
        <v>100</v>
      </c>
    </row>
    <row r="73" spans="1:28" s="3" customFormat="1" ht="15" x14ac:dyDescent="0.25">
      <c r="A73" s="56" t="s">
        <v>101</v>
      </c>
      <c r="B73" s="57"/>
      <c r="C73" s="57"/>
      <c r="D73" s="57"/>
      <c r="E73" s="57"/>
      <c r="F73" s="57"/>
      <c r="G73" s="57"/>
      <c r="H73" s="57"/>
      <c r="I73" s="58"/>
      <c r="J73" s="40">
        <v>199726.15</v>
      </c>
      <c r="K73" s="38"/>
      <c r="L73" s="38"/>
      <c r="M73" s="38"/>
      <c r="N73" s="38"/>
      <c r="O73" s="41">
        <v>50.880995599999999</v>
      </c>
      <c r="P73" s="41">
        <v>15.929980799999999</v>
      </c>
      <c r="Z73" s="39"/>
      <c r="AB73" s="39" t="s">
        <v>101</v>
      </c>
    </row>
    <row r="74" spans="1:28" s="3" customFormat="1" ht="3" customHeight="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3"/>
      <c r="M74" s="43"/>
      <c r="N74" s="43"/>
      <c r="O74" s="44"/>
      <c r="P74" s="44"/>
    </row>
    <row r="75" spans="1:28" s="3" customFormat="1" ht="53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28" s="3" customFormat="1" ht="15" x14ac:dyDescent="0.25">
      <c r="A76" s="4"/>
      <c r="B76" s="4"/>
      <c r="C76" s="4"/>
      <c r="D76" s="4"/>
      <c r="E76" s="4"/>
      <c r="F76" s="4"/>
      <c r="G76" s="4"/>
      <c r="H76" s="8"/>
      <c r="I76" s="76"/>
      <c r="J76" s="76"/>
      <c r="K76" s="76"/>
      <c r="L76" s="4"/>
      <c r="M76" s="4"/>
      <c r="N76" s="4"/>
      <c r="O76" s="4"/>
      <c r="P76" s="4"/>
    </row>
    <row r="77" spans="1:28" s="3" customFormat="1" ht="1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28" s="3" customFormat="1" ht="1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</sheetData>
  <mergeCells count="76">
    <mergeCell ref="A2:P2"/>
    <mergeCell ref="A3:P3"/>
    <mergeCell ref="A5:P5"/>
    <mergeCell ref="A6:P6"/>
    <mergeCell ref="A7:P7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C20:E20"/>
    <mergeCell ref="A21:P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  <mergeCell ref="A58:I58"/>
    <mergeCell ref="A59:I59"/>
    <mergeCell ref="A60:I60"/>
    <mergeCell ref="A61:I61"/>
    <mergeCell ref="A62:I62"/>
    <mergeCell ref="A63:I63"/>
    <mergeCell ref="A64:I64"/>
    <mergeCell ref="A65:I65"/>
    <mergeCell ref="A66:I66"/>
    <mergeCell ref="A67:I67"/>
    <mergeCell ref="A68:I68"/>
    <mergeCell ref="A69:I69"/>
    <mergeCell ref="A70:I70"/>
    <mergeCell ref="A71:I71"/>
    <mergeCell ref="A72:I72"/>
    <mergeCell ref="A73:I73"/>
    <mergeCell ref="I76:K76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opLeftCell="A52" workbookViewId="0">
      <selection activeCell="G16" sqref="G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72" t="s">
        <v>203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T2" s="6" t="s">
        <v>203</v>
      </c>
    </row>
    <row r="3" spans="1:23" s="3" customFormat="1" ht="1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74" t="s">
        <v>204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23" s="3" customFormat="1" ht="21" customHeight="1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23" s="3" customFormat="1" ht="15" x14ac:dyDescent="0.25">
      <c r="A7" s="75" t="s">
        <v>205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U7" s="6" t="s">
        <v>205</v>
      </c>
    </row>
    <row r="8" spans="1:23" s="3" customFormat="1" ht="15.75" customHeight="1" x14ac:dyDescent="0.25">
      <c r="A8" s="64" t="s">
        <v>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23" s="3" customFormat="1" ht="15" x14ac:dyDescent="0.25">
      <c r="A9" s="4"/>
      <c r="B9" s="8" t="s">
        <v>6</v>
      </c>
      <c r="C9" s="65" t="s">
        <v>206</v>
      </c>
      <c r="D9" s="65"/>
      <c r="E9" s="65"/>
      <c r="F9" s="65"/>
      <c r="G9" s="65"/>
      <c r="H9" s="9"/>
      <c r="I9" s="9"/>
      <c r="J9" s="9"/>
      <c r="K9" s="9"/>
      <c r="L9" s="9"/>
      <c r="M9" s="9"/>
      <c r="N9" s="9"/>
      <c r="O9" s="4"/>
      <c r="P9" s="4"/>
      <c r="V9" s="10" t="s">
        <v>206</v>
      </c>
    </row>
    <row r="10" spans="1:23" s="3" customFormat="1" ht="12.75" customHeight="1" x14ac:dyDescent="0.25">
      <c r="B10" s="11" t="s">
        <v>8</v>
      </c>
      <c r="C10" s="11"/>
      <c r="D10" s="12"/>
      <c r="E10" s="13">
        <v>178600.9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175984.89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2616.0100000000002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35499.040000000001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104.97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66" t="s">
        <v>207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W15" s="10" t="s">
        <v>207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7" t="s">
        <v>17</v>
      </c>
      <c r="B17" s="67" t="s">
        <v>18</v>
      </c>
      <c r="C17" s="67" t="s">
        <v>19</v>
      </c>
      <c r="D17" s="67"/>
      <c r="E17" s="67"/>
      <c r="F17" s="67" t="s">
        <v>20</v>
      </c>
      <c r="G17" s="68" t="s">
        <v>21</v>
      </c>
      <c r="H17" s="69"/>
      <c r="I17" s="67" t="s">
        <v>22</v>
      </c>
      <c r="J17" s="67"/>
      <c r="K17" s="67"/>
      <c r="L17" s="67"/>
      <c r="M17" s="67"/>
      <c r="N17" s="67"/>
      <c r="O17" s="67" t="s">
        <v>23</v>
      </c>
      <c r="P17" s="67" t="s">
        <v>24</v>
      </c>
    </row>
    <row r="18" spans="1:26" s="3" customFormat="1" ht="36.75" customHeight="1" x14ac:dyDescent="0.25">
      <c r="A18" s="67"/>
      <c r="B18" s="67"/>
      <c r="C18" s="67"/>
      <c r="D18" s="67"/>
      <c r="E18" s="67"/>
      <c r="F18" s="67"/>
      <c r="G18" s="70" t="s">
        <v>25</v>
      </c>
      <c r="H18" s="70" t="s">
        <v>26</v>
      </c>
      <c r="I18" s="67" t="s">
        <v>25</v>
      </c>
      <c r="J18" s="67" t="s">
        <v>27</v>
      </c>
      <c r="K18" s="62" t="s">
        <v>28</v>
      </c>
      <c r="L18" s="62"/>
      <c r="M18" s="62"/>
      <c r="N18" s="62"/>
      <c r="O18" s="67"/>
      <c r="P18" s="67"/>
    </row>
    <row r="19" spans="1:26" s="3" customFormat="1" ht="15" x14ac:dyDescent="0.25">
      <c r="A19" s="67"/>
      <c r="B19" s="67"/>
      <c r="C19" s="67"/>
      <c r="D19" s="67"/>
      <c r="E19" s="67"/>
      <c r="F19" s="67"/>
      <c r="G19" s="71"/>
      <c r="H19" s="71"/>
      <c r="I19" s="67"/>
      <c r="J19" s="67"/>
      <c r="K19" s="24" t="s">
        <v>29</v>
      </c>
      <c r="L19" s="24" t="s">
        <v>30</v>
      </c>
      <c r="M19" s="24" t="s">
        <v>31</v>
      </c>
      <c r="N19" s="24" t="s">
        <v>32</v>
      </c>
      <c r="O19" s="67"/>
      <c r="P19" s="67"/>
    </row>
    <row r="20" spans="1:26" s="3" customFormat="1" ht="15" x14ac:dyDescent="0.25">
      <c r="A20" s="23">
        <v>1</v>
      </c>
      <c r="B20" s="23">
        <v>2</v>
      </c>
      <c r="C20" s="62">
        <v>3</v>
      </c>
      <c r="D20" s="62"/>
      <c r="E20" s="62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3" t="s">
        <v>208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X21" s="25" t="s">
        <v>208</v>
      </c>
    </row>
    <row r="22" spans="1:26" s="3" customFormat="1" ht="15" x14ac:dyDescent="0.25">
      <c r="A22" s="77" t="s">
        <v>209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X22" s="25"/>
      <c r="Y22" s="48" t="s">
        <v>209</v>
      </c>
    </row>
    <row r="23" spans="1:26" s="3" customFormat="1" ht="45" x14ac:dyDescent="0.25">
      <c r="A23" s="26" t="s">
        <v>34</v>
      </c>
      <c r="B23" s="27" t="s">
        <v>210</v>
      </c>
      <c r="C23" s="59" t="s">
        <v>211</v>
      </c>
      <c r="D23" s="60"/>
      <c r="E23" s="61"/>
      <c r="F23" s="26" t="s">
        <v>212</v>
      </c>
      <c r="G23" s="28"/>
      <c r="H23" s="35">
        <v>0.2</v>
      </c>
      <c r="I23" s="30">
        <v>25211.87</v>
      </c>
      <c r="J23" s="30">
        <v>12511.29</v>
      </c>
      <c r="K23" s="30">
        <v>7162.05</v>
      </c>
      <c r="L23" s="31">
        <v>70.25</v>
      </c>
      <c r="M23" s="30">
        <v>4284.33</v>
      </c>
      <c r="N23" s="31">
        <v>994.66</v>
      </c>
      <c r="O23" s="31">
        <v>25.07</v>
      </c>
      <c r="P23" s="31">
        <v>7.0000000000000007E-2</v>
      </c>
      <c r="X23" s="25"/>
      <c r="Y23" s="48"/>
      <c r="Z23" s="2" t="s">
        <v>211</v>
      </c>
    </row>
    <row r="24" spans="1:26" s="3" customFormat="1" ht="45" x14ac:dyDescent="0.25">
      <c r="A24" s="26" t="s">
        <v>38</v>
      </c>
      <c r="B24" s="27" t="s">
        <v>175</v>
      </c>
      <c r="C24" s="59" t="s">
        <v>213</v>
      </c>
      <c r="D24" s="60"/>
      <c r="E24" s="61"/>
      <c r="F24" s="26" t="s">
        <v>41</v>
      </c>
      <c r="G24" s="28"/>
      <c r="H24" s="35">
        <v>0.3</v>
      </c>
      <c r="I24" s="30">
        <v>26826.33</v>
      </c>
      <c r="J24" s="30">
        <v>7834.45</v>
      </c>
      <c r="K24" s="30">
        <v>7197.19</v>
      </c>
      <c r="L24" s="31">
        <v>637.26</v>
      </c>
      <c r="M24" s="32"/>
      <c r="N24" s="32"/>
      <c r="O24" s="33">
        <v>24</v>
      </c>
      <c r="P24" s="31">
        <v>0.09</v>
      </c>
      <c r="X24" s="25"/>
      <c r="Y24" s="48"/>
      <c r="Z24" s="2" t="s">
        <v>213</v>
      </c>
    </row>
    <row r="25" spans="1:26" s="3" customFormat="1" ht="45" x14ac:dyDescent="0.25">
      <c r="A25" s="26" t="s">
        <v>42</v>
      </c>
      <c r="B25" s="27" t="s">
        <v>175</v>
      </c>
      <c r="C25" s="59" t="s">
        <v>214</v>
      </c>
      <c r="D25" s="60"/>
      <c r="E25" s="61"/>
      <c r="F25" s="26" t="s">
        <v>41</v>
      </c>
      <c r="G25" s="28"/>
      <c r="H25" s="35">
        <v>0.3</v>
      </c>
      <c r="I25" s="30">
        <v>26826.33</v>
      </c>
      <c r="J25" s="30">
        <v>13800.76</v>
      </c>
      <c r="K25" s="30">
        <v>11823.96</v>
      </c>
      <c r="L25" s="30">
        <v>1137.98</v>
      </c>
      <c r="M25" s="32"/>
      <c r="N25" s="31">
        <v>838.82</v>
      </c>
      <c r="O25" s="31">
        <v>39.42</v>
      </c>
      <c r="P25" s="31">
        <v>0.16</v>
      </c>
      <c r="X25" s="25"/>
      <c r="Y25" s="48"/>
      <c r="Z25" s="2" t="s">
        <v>214</v>
      </c>
    </row>
    <row r="26" spans="1:26" s="3" customFormat="1" ht="45" x14ac:dyDescent="0.25">
      <c r="A26" s="26" t="s">
        <v>45</v>
      </c>
      <c r="B26" s="27" t="s">
        <v>177</v>
      </c>
      <c r="C26" s="59" t="s">
        <v>178</v>
      </c>
      <c r="D26" s="60"/>
      <c r="E26" s="61"/>
      <c r="F26" s="26" t="s">
        <v>41</v>
      </c>
      <c r="G26" s="28"/>
      <c r="H26" s="35">
        <v>0.3</v>
      </c>
      <c r="I26" s="30">
        <v>196010.19</v>
      </c>
      <c r="J26" s="30">
        <v>58803.06</v>
      </c>
      <c r="K26" s="32"/>
      <c r="L26" s="32"/>
      <c r="M26" s="32"/>
      <c r="N26" s="30">
        <v>58803.06</v>
      </c>
      <c r="O26" s="33">
        <v>0</v>
      </c>
      <c r="P26" s="33">
        <v>0</v>
      </c>
      <c r="X26" s="25"/>
      <c r="Y26" s="48"/>
      <c r="Z26" s="2" t="s">
        <v>178</v>
      </c>
    </row>
    <row r="27" spans="1:26" s="3" customFormat="1" ht="57" x14ac:dyDescent="0.25">
      <c r="A27" s="26" t="s">
        <v>47</v>
      </c>
      <c r="B27" s="27" t="s">
        <v>63</v>
      </c>
      <c r="C27" s="59" t="s">
        <v>64</v>
      </c>
      <c r="D27" s="60"/>
      <c r="E27" s="61"/>
      <c r="F27" s="26" t="s">
        <v>41</v>
      </c>
      <c r="G27" s="28"/>
      <c r="H27" s="35">
        <v>0.3</v>
      </c>
      <c r="I27" s="30">
        <v>3291.79</v>
      </c>
      <c r="J27" s="31">
        <v>987.54</v>
      </c>
      <c r="K27" s="31">
        <v>930.55</v>
      </c>
      <c r="L27" s="31">
        <v>1.3</v>
      </c>
      <c r="M27" s="32"/>
      <c r="N27" s="31">
        <v>55.69</v>
      </c>
      <c r="O27" s="31">
        <v>2.54</v>
      </c>
      <c r="P27" s="33">
        <v>0</v>
      </c>
      <c r="X27" s="25"/>
      <c r="Y27" s="48"/>
      <c r="Z27" s="2" t="s">
        <v>64</v>
      </c>
    </row>
    <row r="28" spans="1:26" s="3" customFormat="1" ht="45" x14ac:dyDescent="0.25">
      <c r="A28" s="26" t="s">
        <v>50</v>
      </c>
      <c r="B28" s="27" t="s">
        <v>69</v>
      </c>
      <c r="C28" s="59" t="s">
        <v>70</v>
      </c>
      <c r="D28" s="60"/>
      <c r="E28" s="61"/>
      <c r="F28" s="26" t="s">
        <v>71</v>
      </c>
      <c r="G28" s="28"/>
      <c r="H28" s="35">
        <v>0.3</v>
      </c>
      <c r="I28" s="30">
        <v>120.14</v>
      </c>
      <c r="J28" s="31">
        <v>36.04</v>
      </c>
      <c r="K28" s="32"/>
      <c r="L28" s="32"/>
      <c r="M28" s="32"/>
      <c r="N28" s="31">
        <v>36.04</v>
      </c>
      <c r="O28" s="33">
        <v>0</v>
      </c>
      <c r="P28" s="33">
        <v>0</v>
      </c>
      <c r="X28" s="25"/>
      <c r="Y28" s="48"/>
      <c r="Z28" s="2" t="s">
        <v>70</v>
      </c>
    </row>
    <row r="29" spans="1:26" s="3" customFormat="1" ht="45.75" x14ac:dyDescent="0.25">
      <c r="A29" s="26" t="s">
        <v>53</v>
      </c>
      <c r="B29" s="27" t="s">
        <v>73</v>
      </c>
      <c r="C29" s="59" t="s">
        <v>74</v>
      </c>
      <c r="D29" s="60"/>
      <c r="E29" s="61"/>
      <c r="F29" s="26" t="s">
        <v>71</v>
      </c>
      <c r="G29" s="28"/>
      <c r="H29" s="35">
        <v>0.3</v>
      </c>
      <c r="I29" s="30">
        <v>79.34</v>
      </c>
      <c r="J29" s="31">
        <v>27.37</v>
      </c>
      <c r="K29" s="32"/>
      <c r="L29" s="31">
        <v>27.37</v>
      </c>
      <c r="M29" s="32"/>
      <c r="N29" s="32"/>
      <c r="O29" s="33">
        <v>0</v>
      </c>
      <c r="P29" s="33">
        <v>0</v>
      </c>
      <c r="X29" s="25"/>
      <c r="Y29" s="48"/>
      <c r="Z29" s="2" t="s">
        <v>74</v>
      </c>
    </row>
    <row r="30" spans="1:26" s="3" customFormat="1" ht="15" x14ac:dyDescent="0.25">
      <c r="A30" s="77" t="s">
        <v>215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X30" s="25"/>
      <c r="Y30" s="48" t="s">
        <v>215</v>
      </c>
    </row>
    <row r="31" spans="1:26" s="3" customFormat="1" ht="45" x14ac:dyDescent="0.25">
      <c r="A31" s="26" t="s">
        <v>55</v>
      </c>
      <c r="B31" s="27" t="s">
        <v>216</v>
      </c>
      <c r="C31" s="59" t="s">
        <v>217</v>
      </c>
      <c r="D31" s="60"/>
      <c r="E31" s="61"/>
      <c r="F31" s="26" t="s">
        <v>156</v>
      </c>
      <c r="G31" s="28"/>
      <c r="H31" s="36">
        <v>15</v>
      </c>
      <c r="I31" s="30">
        <v>510.47</v>
      </c>
      <c r="J31" s="30">
        <v>14688.58</v>
      </c>
      <c r="K31" s="30">
        <v>1964.18</v>
      </c>
      <c r="L31" s="30">
        <v>12724.4</v>
      </c>
      <c r="M31" s="32"/>
      <c r="N31" s="32"/>
      <c r="O31" s="31">
        <v>6.96</v>
      </c>
      <c r="P31" s="31">
        <v>11.93</v>
      </c>
      <c r="X31" s="25"/>
      <c r="Y31" s="48"/>
      <c r="Z31" s="2" t="s">
        <v>217</v>
      </c>
    </row>
    <row r="32" spans="1:26" s="3" customFormat="1" ht="45" x14ac:dyDescent="0.25">
      <c r="A32" s="26" t="s">
        <v>58</v>
      </c>
      <c r="B32" s="27" t="s">
        <v>181</v>
      </c>
      <c r="C32" s="59" t="s">
        <v>182</v>
      </c>
      <c r="D32" s="60"/>
      <c r="E32" s="61"/>
      <c r="F32" s="26" t="s">
        <v>41</v>
      </c>
      <c r="G32" s="28"/>
      <c r="H32" s="34">
        <v>0.48</v>
      </c>
      <c r="I32" s="30">
        <v>5522.05</v>
      </c>
      <c r="J32" s="30">
        <v>2650.58</v>
      </c>
      <c r="K32" s="32"/>
      <c r="L32" s="32"/>
      <c r="M32" s="32"/>
      <c r="N32" s="30">
        <v>2650.58</v>
      </c>
      <c r="O32" s="33">
        <v>0</v>
      </c>
      <c r="P32" s="33">
        <v>0</v>
      </c>
      <c r="X32" s="25"/>
      <c r="Y32" s="48"/>
      <c r="Z32" s="2" t="s">
        <v>182</v>
      </c>
    </row>
    <row r="33" spans="1:28" s="3" customFormat="1" ht="45" x14ac:dyDescent="0.25">
      <c r="A33" s="26" t="s">
        <v>62</v>
      </c>
      <c r="B33" s="27" t="s">
        <v>183</v>
      </c>
      <c r="C33" s="59" t="s">
        <v>184</v>
      </c>
      <c r="D33" s="60"/>
      <c r="E33" s="61"/>
      <c r="F33" s="26" t="s">
        <v>156</v>
      </c>
      <c r="G33" s="28"/>
      <c r="H33" s="36">
        <v>15</v>
      </c>
      <c r="I33" s="30">
        <v>21.69</v>
      </c>
      <c r="J33" s="31">
        <v>585.29</v>
      </c>
      <c r="K33" s="31">
        <v>528.82000000000005</v>
      </c>
      <c r="L33" s="31">
        <v>56.47</v>
      </c>
      <c r="M33" s="32"/>
      <c r="N33" s="32"/>
      <c r="O33" s="31">
        <v>1.87</v>
      </c>
      <c r="P33" s="33">
        <v>0</v>
      </c>
      <c r="X33" s="25"/>
      <c r="Y33" s="48"/>
      <c r="Z33" s="2" t="s">
        <v>184</v>
      </c>
    </row>
    <row r="34" spans="1:28" s="3" customFormat="1" ht="45" x14ac:dyDescent="0.25">
      <c r="A34" s="26" t="s">
        <v>65</v>
      </c>
      <c r="B34" s="27" t="s">
        <v>185</v>
      </c>
      <c r="C34" s="59" t="s">
        <v>186</v>
      </c>
      <c r="D34" s="60"/>
      <c r="E34" s="61"/>
      <c r="F34" s="26" t="s">
        <v>113</v>
      </c>
      <c r="G34" s="28"/>
      <c r="H34" s="34">
        <v>0.15</v>
      </c>
      <c r="I34" s="30">
        <v>8277.6</v>
      </c>
      <c r="J34" s="30">
        <v>1556.27</v>
      </c>
      <c r="K34" s="31">
        <v>702.83</v>
      </c>
      <c r="L34" s="31">
        <v>11.28</v>
      </c>
      <c r="M34" s="32"/>
      <c r="N34" s="31">
        <v>842.16</v>
      </c>
      <c r="O34" s="31">
        <v>2.4300000000000002</v>
      </c>
      <c r="P34" s="31">
        <v>0.01</v>
      </c>
      <c r="X34" s="25"/>
      <c r="Y34" s="48"/>
      <c r="Z34" s="2" t="s">
        <v>186</v>
      </c>
    </row>
    <row r="35" spans="1:28" s="3" customFormat="1" ht="15" x14ac:dyDescent="0.25">
      <c r="A35" s="77" t="s">
        <v>218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X35" s="25"/>
      <c r="Y35" s="48" t="s">
        <v>218</v>
      </c>
    </row>
    <row r="36" spans="1:28" s="3" customFormat="1" ht="57" x14ac:dyDescent="0.25">
      <c r="A36" s="26" t="s">
        <v>68</v>
      </c>
      <c r="B36" s="27" t="s">
        <v>187</v>
      </c>
      <c r="C36" s="59" t="s">
        <v>188</v>
      </c>
      <c r="D36" s="60"/>
      <c r="E36" s="61"/>
      <c r="F36" s="26" t="s">
        <v>113</v>
      </c>
      <c r="G36" s="28"/>
      <c r="H36" s="34">
        <v>0.15</v>
      </c>
      <c r="I36" s="30">
        <v>2323.3000000000002</v>
      </c>
      <c r="J36" s="31">
        <v>624.39</v>
      </c>
      <c r="K36" s="31">
        <v>596.79</v>
      </c>
      <c r="L36" s="31">
        <v>27.58</v>
      </c>
      <c r="M36" s="32"/>
      <c r="N36" s="31">
        <v>0.02</v>
      </c>
      <c r="O36" s="31">
        <v>1.77</v>
      </c>
      <c r="P36" s="31">
        <v>0.01</v>
      </c>
      <c r="X36" s="25"/>
      <c r="Y36" s="48"/>
      <c r="Z36" s="2" t="s">
        <v>188</v>
      </c>
    </row>
    <row r="37" spans="1:28" s="3" customFormat="1" ht="34.5" x14ac:dyDescent="0.25">
      <c r="A37" s="26" t="s">
        <v>72</v>
      </c>
      <c r="B37" s="27" t="s">
        <v>219</v>
      </c>
      <c r="C37" s="59" t="s">
        <v>220</v>
      </c>
      <c r="D37" s="60"/>
      <c r="E37" s="61"/>
      <c r="F37" s="26" t="s">
        <v>191</v>
      </c>
      <c r="G37" s="28"/>
      <c r="H37" s="34">
        <v>5.79</v>
      </c>
      <c r="I37" s="30">
        <v>1035.74</v>
      </c>
      <c r="J37" s="30">
        <v>5996.93</v>
      </c>
      <c r="K37" s="32"/>
      <c r="L37" s="32"/>
      <c r="M37" s="32"/>
      <c r="N37" s="30">
        <v>5996.93</v>
      </c>
      <c r="O37" s="33">
        <v>0</v>
      </c>
      <c r="P37" s="33">
        <v>0</v>
      </c>
      <c r="X37" s="25"/>
      <c r="Y37" s="48"/>
      <c r="Z37" s="2" t="s">
        <v>220</v>
      </c>
    </row>
    <row r="38" spans="1:28" s="3" customFormat="1" ht="22.5" x14ac:dyDescent="0.25">
      <c r="A38" s="26" t="s">
        <v>135</v>
      </c>
      <c r="B38" s="27" t="s">
        <v>219</v>
      </c>
      <c r="C38" s="59" t="s">
        <v>221</v>
      </c>
      <c r="D38" s="60"/>
      <c r="E38" s="61"/>
      <c r="F38" s="26" t="s">
        <v>191</v>
      </c>
      <c r="G38" s="28"/>
      <c r="H38" s="34">
        <v>0.28999999999999998</v>
      </c>
      <c r="I38" s="30">
        <v>498.61</v>
      </c>
      <c r="J38" s="31">
        <v>144.6</v>
      </c>
      <c r="K38" s="32"/>
      <c r="L38" s="32"/>
      <c r="M38" s="32"/>
      <c r="N38" s="31">
        <v>144.6</v>
      </c>
      <c r="O38" s="33">
        <v>0</v>
      </c>
      <c r="P38" s="33">
        <v>0</v>
      </c>
      <c r="X38" s="25"/>
      <c r="Y38" s="48"/>
      <c r="Z38" s="2" t="s">
        <v>221</v>
      </c>
    </row>
    <row r="39" spans="1:28" s="3" customFormat="1" ht="57" x14ac:dyDescent="0.25">
      <c r="A39" s="26" t="s">
        <v>138</v>
      </c>
      <c r="B39" s="27" t="s">
        <v>195</v>
      </c>
      <c r="C39" s="59" t="s">
        <v>196</v>
      </c>
      <c r="D39" s="60"/>
      <c r="E39" s="61"/>
      <c r="F39" s="26" t="s">
        <v>113</v>
      </c>
      <c r="G39" s="28"/>
      <c r="H39" s="34">
        <v>0.15</v>
      </c>
      <c r="I39" s="30">
        <v>1204.75</v>
      </c>
      <c r="J39" s="31">
        <v>323.87</v>
      </c>
      <c r="K39" s="31">
        <v>308.33999999999997</v>
      </c>
      <c r="L39" s="31">
        <v>15.52</v>
      </c>
      <c r="M39" s="32"/>
      <c r="N39" s="31">
        <v>0.01</v>
      </c>
      <c r="O39" s="31">
        <v>0.91</v>
      </c>
      <c r="P39" s="31">
        <v>0.01</v>
      </c>
      <c r="X39" s="25"/>
      <c r="Y39" s="48"/>
      <c r="Z39" s="2" t="s">
        <v>196</v>
      </c>
    </row>
    <row r="40" spans="1:28" s="3" customFormat="1" ht="34.5" x14ac:dyDescent="0.25">
      <c r="A40" s="26" t="s">
        <v>141</v>
      </c>
      <c r="B40" s="27" t="s">
        <v>219</v>
      </c>
      <c r="C40" s="59" t="s">
        <v>222</v>
      </c>
      <c r="D40" s="60"/>
      <c r="E40" s="61"/>
      <c r="F40" s="26" t="s">
        <v>191</v>
      </c>
      <c r="G40" s="28"/>
      <c r="H40" s="34">
        <v>2.48</v>
      </c>
      <c r="I40" s="30">
        <v>1185.95</v>
      </c>
      <c r="J40" s="30">
        <v>2941.16</v>
      </c>
      <c r="K40" s="32"/>
      <c r="L40" s="32"/>
      <c r="M40" s="32"/>
      <c r="N40" s="30">
        <v>2941.16</v>
      </c>
      <c r="O40" s="33">
        <v>0</v>
      </c>
      <c r="P40" s="33">
        <v>0</v>
      </c>
      <c r="X40" s="25"/>
      <c r="Y40" s="48"/>
      <c r="Z40" s="2" t="s">
        <v>222</v>
      </c>
    </row>
    <row r="41" spans="1:28" s="3" customFormat="1" ht="22.5" x14ac:dyDescent="0.25">
      <c r="A41" s="26" t="s">
        <v>144</v>
      </c>
      <c r="B41" s="27" t="s">
        <v>219</v>
      </c>
      <c r="C41" s="59" t="s">
        <v>223</v>
      </c>
      <c r="D41" s="60"/>
      <c r="E41" s="61"/>
      <c r="F41" s="26" t="s">
        <v>191</v>
      </c>
      <c r="G41" s="28"/>
      <c r="H41" s="34">
        <v>0.25</v>
      </c>
      <c r="I41" s="30">
        <v>560.39</v>
      </c>
      <c r="J41" s="31">
        <v>140.1</v>
      </c>
      <c r="K41" s="32"/>
      <c r="L41" s="32"/>
      <c r="M41" s="32"/>
      <c r="N41" s="31">
        <v>140.1</v>
      </c>
      <c r="O41" s="33">
        <v>0</v>
      </c>
      <c r="P41" s="33">
        <v>0</v>
      </c>
      <c r="X41" s="25"/>
      <c r="Y41" s="48"/>
      <c r="Z41" s="2" t="s">
        <v>223</v>
      </c>
    </row>
    <row r="42" spans="1:28" s="3" customFormat="1" ht="15" x14ac:dyDescent="0.25">
      <c r="A42" s="56" t="s">
        <v>75</v>
      </c>
      <c r="B42" s="57"/>
      <c r="C42" s="57"/>
      <c r="D42" s="57"/>
      <c r="E42" s="57"/>
      <c r="F42" s="57"/>
      <c r="G42" s="57"/>
      <c r="H42" s="57"/>
      <c r="I42" s="58"/>
      <c r="J42" s="38"/>
      <c r="K42" s="38"/>
      <c r="L42" s="38"/>
      <c r="M42" s="38"/>
      <c r="N42" s="38"/>
      <c r="O42" s="38"/>
      <c r="P42" s="38"/>
      <c r="AA42" s="39" t="s">
        <v>75</v>
      </c>
    </row>
    <row r="43" spans="1:28" s="3" customFormat="1" ht="15" x14ac:dyDescent="0.25">
      <c r="A43" s="53" t="s">
        <v>76</v>
      </c>
      <c r="B43" s="54"/>
      <c r="C43" s="54"/>
      <c r="D43" s="54"/>
      <c r="E43" s="54"/>
      <c r="F43" s="54"/>
      <c r="G43" s="54"/>
      <c r="H43" s="54"/>
      <c r="I43" s="55"/>
      <c r="J43" s="30">
        <v>123652.28</v>
      </c>
      <c r="K43" s="32"/>
      <c r="L43" s="32"/>
      <c r="M43" s="32"/>
      <c r="N43" s="32"/>
      <c r="O43" s="32"/>
      <c r="P43" s="32"/>
      <c r="AA43" s="39"/>
      <c r="AB43" s="2" t="s">
        <v>76</v>
      </c>
    </row>
    <row r="44" spans="1:28" s="3" customFormat="1" ht="15" x14ac:dyDescent="0.25">
      <c r="A44" s="53" t="s">
        <v>77</v>
      </c>
      <c r="B44" s="54"/>
      <c r="C44" s="54"/>
      <c r="D44" s="54"/>
      <c r="E44" s="54"/>
      <c r="F44" s="54"/>
      <c r="G44" s="54"/>
      <c r="H44" s="54"/>
      <c r="I44" s="55"/>
      <c r="J44" s="32"/>
      <c r="K44" s="32"/>
      <c r="L44" s="32"/>
      <c r="M44" s="32"/>
      <c r="N44" s="32"/>
      <c r="O44" s="32"/>
      <c r="P44" s="32"/>
      <c r="AA44" s="39"/>
      <c r="AB44" s="2" t="s">
        <v>77</v>
      </c>
    </row>
    <row r="45" spans="1:28" s="3" customFormat="1" ht="15" x14ac:dyDescent="0.25">
      <c r="A45" s="53" t="s">
        <v>78</v>
      </c>
      <c r="B45" s="54"/>
      <c r="C45" s="54"/>
      <c r="D45" s="54"/>
      <c r="E45" s="54"/>
      <c r="F45" s="54"/>
      <c r="G45" s="54"/>
      <c r="H45" s="54"/>
      <c r="I45" s="55"/>
      <c r="J45" s="30">
        <v>31214.71</v>
      </c>
      <c r="K45" s="32"/>
      <c r="L45" s="32"/>
      <c r="M45" s="32"/>
      <c r="N45" s="32"/>
      <c r="O45" s="32"/>
      <c r="P45" s="32"/>
      <c r="AA45" s="39"/>
      <c r="AB45" s="2" t="s">
        <v>78</v>
      </c>
    </row>
    <row r="46" spans="1:28" s="3" customFormat="1" ht="15" x14ac:dyDescent="0.25">
      <c r="A46" s="53" t="s">
        <v>79</v>
      </c>
      <c r="B46" s="54"/>
      <c r="C46" s="54"/>
      <c r="D46" s="54"/>
      <c r="E46" s="54"/>
      <c r="F46" s="54"/>
      <c r="G46" s="54"/>
      <c r="H46" s="54"/>
      <c r="I46" s="55"/>
      <c r="J46" s="30">
        <v>14709.41</v>
      </c>
      <c r="K46" s="32"/>
      <c r="L46" s="32"/>
      <c r="M46" s="32"/>
      <c r="N46" s="32"/>
      <c r="O46" s="32"/>
      <c r="P46" s="32"/>
      <c r="AA46" s="39"/>
      <c r="AB46" s="2" t="s">
        <v>79</v>
      </c>
    </row>
    <row r="47" spans="1:28" s="3" customFormat="1" ht="15" x14ac:dyDescent="0.25">
      <c r="A47" s="53" t="s">
        <v>80</v>
      </c>
      <c r="B47" s="54"/>
      <c r="C47" s="54"/>
      <c r="D47" s="54"/>
      <c r="E47" s="54"/>
      <c r="F47" s="54"/>
      <c r="G47" s="54"/>
      <c r="H47" s="54"/>
      <c r="I47" s="55"/>
      <c r="J47" s="30">
        <v>4284.33</v>
      </c>
      <c r="K47" s="32"/>
      <c r="L47" s="32"/>
      <c r="M47" s="32"/>
      <c r="N47" s="32"/>
      <c r="O47" s="32"/>
      <c r="P47" s="32"/>
      <c r="AA47" s="39"/>
      <c r="AB47" s="2" t="s">
        <v>80</v>
      </c>
    </row>
    <row r="48" spans="1:28" s="3" customFormat="1" ht="15" x14ac:dyDescent="0.25">
      <c r="A48" s="53" t="s">
        <v>81</v>
      </c>
      <c r="B48" s="54"/>
      <c r="C48" s="54"/>
      <c r="D48" s="54"/>
      <c r="E48" s="54"/>
      <c r="F48" s="54"/>
      <c r="G48" s="54"/>
      <c r="H48" s="54"/>
      <c r="I48" s="55"/>
      <c r="J48" s="30">
        <v>73443.83</v>
      </c>
      <c r="K48" s="32"/>
      <c r="L48" s="32"/>
      <c r="M48" s="32"/>
      <c r="N48" s="32"/>
      <c r="O48" s="32"/>
      <c r="P48" s="32"/>
      <c r="AA48" s="39"/>
      <c r="AB48" s="2" t="s">
        <v>81</v>
      </c>
    </row>
    <row r="49" spans="1:28" s="3" customFormat="1" ht="15" x14ac:dyDescent="0.25">
      <c r="A49" s="53" t="s">
        <v>82</v>
      </c>
      <c r="B49" s="54"/>
      <c r="C49" s="54"/>
      <c r="D49" s="54"/>
      <c r="E49" s="54"/>
      <c r="F49" s="54"/>
      <c r="G49" s="54"/>
      <c r="H49" s="54"/>
      <c r="I49" s="55"/>
      <c r="J49" s="30">
        <v>175984.89</v>
      </c>
      <c r="K49" s="32"/>
      <c r="L49" s="32"/>
      <c r="M49" s="32"/>
      <c r="N49" s="32"/>
      <c r="O49" s="32"/>
      <c r="P49" s="32"/>
      <c r="AA49" s="39"/>
      <c r="AB49" s="2" t="s">
        <v>82</v>
      </c>
    </row>
    <row r="50" spans="1:28" s="3" customFormat="1" ht="15" x14ac:dyDescent="0.25">
      <c r="A50" s="53" t="s">
        <v>83</v>
      </c>
      <c r="B50" s="54"/>
      <c r="C50" s="54"/>
      <c r="D50" s="54"/>
      <c r="E50" s="54"/>
      <c r="F50" s="54"/>
      <c r="G50" s="54"/>
      <c r="H50" s="54"/>
      <c r="I50" s="55"/>
      <c r="J50" s="30">
        <v>175957.52</v>
      </c>
      <c r="K50" s="32"/>
      <c r="L50" s="32"/>
      <c r="M50" s="32"/>
      <c r="N50" s="32"/>
      <c r="O50" s="32"/>
      <c r="P50" s="32"/>
      <c r="AA50" s="39"/>
      <c r="AB50" s="2" t="s">
        <v>83</v>
      </c>
    </row>
    <row r="51" spans="1:28" s="3" customFormat="1" ht="15" x14ac:dyDescent="0.25">
      <c r="A51" s="53" t="s">
        <v>84</v>
      </c>
      <c r="B51" s="54"/>
      <c r="C51" s="54"/>
      <c r="D51" s="54"/>
      <c r="E51" s="54"/>
      <c r="F51" s="54"/>
      <c r="G51" s="54"/>
      <c r="H51" s="54"/>
      <c r="I51" s="55"/>
      <c r="J51" s="32"/>
      <c r="K51" s="32"/>
      <c r="L51" s="32"/>
      <c r="M51" s="32"/>
      <c r="N51" s="32"/>
      <c r="O51" s="32"/>
      <c r="P51" s="32"/>
      <c r="AA51" s="39"/>
      <c r="AB51" s="2" t="s">
        <v>84</v>
      </c>
    </row>
    <row r="52" spans="1:28" s="3" customFormat="1" ht="15" x14ac:dyDescent="0.25">
      <c r="A52" s="53" t="s">
        <v>85</v>
      </c>
      <c r="B52" s="54"/>
      <c r="C52" s="54"/>
      <c r="D52" s="54"/>
      <c r="E52" s="54"/>
      <c r="F52" s="54"/>
      <c r="G52" s="54"/>
      <c r="H52" s="54"/>
      <c r="I52" s="55"/>
      <c r="J52" s="30">
        <v>30284.16</v>
      </c>
      <c r="K52" s="32"/>
      <c r="L52" s="32"/>
      <c r="M52" s="32"/>
      <c r="N52" s="32"/>
      <c r="O52" s="32"/>
      <c r="P52" s="32"/>
      <c r="AA52" s="39"/>
      <c r="AB52" s="2" t="s">
        <v>85</v>
      </c>
    </row>
    <row r="53" spans="1:28" s="3" customFormat="1" ht="15" x14ac:dyDescent="0.25">
      <c r="A53" s="53" t="s">
        <v>86</v>
      </c>
      <c r="B53" s="54"/>
      <c r="C53" s="54"/>
      <c r="D53" s="54"/>
      <c r="E53" s="54"/>
      <c r="F53" s="54"/>
      <c r="G53" s="54"/>
      <c r="H53" s="54"/>
      <c r="I53" s="55"/>
      <c r="J53" s="30">
        <v>14680.74</v>
      </c>
      <c r="K53" s="32"/>
      <c r="L53" s="32"/>
      <c r="M53" s="32"/>
      <c r="N53" s="32"/>
      <c r="O53" s="32"/>
      <c r="P53" s="32"/>
      <c r="AA53" s="39"/>
      <c r="AB53" s="2" t="s">
        <v>86</v>
      </c>
    </row>
    <row r="54" spans="1:28" s="3" customFormat="1" ht="15" x14ac:dyDescent="0.25">
      <c r="A54" s="53" t="s">
        <v>87</v>
      </c>
      <c r="B54" s="54"/>
      <c r="C54" s="54"/>
      <c r="D54" s="54"/>
      <c r="E54" s="54"/>
      <c r="F54" s="54"/>
      <c r="G54" s="54"/>
      <c r="H54" s="54"/>
      <c r="I54" s="55"/>
      <c r="J54" s="30">
        <v>4284.33</v>
      </c>
      <c r="K54" s="32"/>
      <c r="L54" s="32"/>
      <c r="M54" s="32"/>
      <c r="N54" s="32"/>
      <c r="O54" s="32"/>
      <c r="P54" s="32"/>
      <c r="AA54" s="39"/>
      <c r="AB54" s="2" t="s">
        <v>87</v>
      </c>
    </row>
    <row r="55" spans="1:28" s="3" customFormat="1" ht="15" x14ac:dyDescent="0.25">
      <c r="A55" s="53" t="s">
        <v>88</v>
      </c>
      <c r="B55" s="54"/>
      <c r="C55" s="54"/>
      <c r="D55" s="54"/>
      <c r="E55" s="54"/>
      <c r="F55" s="54"/>
      <c r="G55" s="54"/>
      <c r="H55" s="54"/>
      <c r="I55" s="55"/>
      <c r="J55" s="30">
        <v>73388.14</v>
      </c>
      <c r="K55" s="32"/>
      <c r="L55" s="32"/>
      <c r="M55" s="32"/>
      <c r="N55" s="32"/>
      <c r="O55" s="32"/>
      <c r="P55" s="32"/>
      <c r="AA55" s="39"/>
      <c r="AB55" s="2" t="s">
        <v>88</v>
      </c>
    </row>
    <row r="56" spans="1:28" s="3" customFormat="1" ht="15" x14ac:dyDescent="0.25">
      <c r="A56" s="53" t="s">
        <v>89</v>
      </c>
      <c r="B56" s="54"/>
      <c r="C56" s="54"/>
      <c r="D56" s="54"/>
      <c r="E56" s="54"/>
      <c r="F56" s="54"/>
      <c r="G56" s="54"/>
      <c r="H56" s="54"/>
      <c r="I56" s="55"/>
      <c r="J56" s="30">
        <v>34135.589999999997</v>
      </c>
      <c r="K56" s="32"/>
      <c r="L56" s="32"/>
      <c r="M56" s="32"/>
      <c r="N56" s="32"/>
      <c r="O56" s="32"/>
      <c r="P56" s="32"/>
      <c r="AA56" s="39"/>
      <c r="AB56" s="2" t="s">
        <v>89</v>
      </c>
    </row>
    <row r="57" spans="1:28" s="3" customFormat="1" ht="15" x14ac:dyDescent="0.25">
      <c r="A57" s="53" t="s">
        <v>90</v>
      </c>
      <c r="B57" s="54"/>
      <c r="C57" s="54"/>
      <c r="D57" s="54"/>
      <c r="E57" s="54"/>
      <c r="F57" s="54"/>
      <c r="G57" s="54"/>
      <c r="H57" s="54"/>
      <c r="I57" s="55"/>
      <c r="J57" s="30">
        <v>19184.560000000001</v>
      </c>
      <c r="K57" s="32"/>
      <c r="L57" s="32"/>
      <c r="M57" s="32"/>
      <c r="N57" s="32"/>
      <c r="O57" s="32"/>
      <c r="P57" s="32"/>
      <c r="AA57" s="39"/>
      <c r="AB57" s="2" t="s">
        <v>90</v>
      </c>
    </row>
    <row r="58" spans="1:28" s="3" customFormat="1" ht="15" x14ac:dyDescent="0.25">
      <c r="A58" s="53" t="s">
        <v>91</v>
      </c>
      <c r="B58" s="54"/>
      <c r="C58" s="54"/>
      <c r="D58" s="54"/>
      <c r="E58" s="54"/>
      <c r="F58" s="54"/>
      <c r="G58" s="54"/>
      <c r="H58" s="54"/>
      <c r="I58" s="55"/>
      <c r="J58" s="31">
        <v>27.37</v>
      </c>
      <c r="K58" s="32"/>
      <c r="L58" s="32"/>
      <c r="M58" s="32"/>
      <c r="N58" s="32"/>
      <c r="O58" s="32"/>
      <c r="P58" s="32"/>
      <c r="AA58" s="39"/>
      <c r="AB58" s="2" t="s">
        <v>91</v>
      </c>
    </row>
    <row r="59" spans="1:28" s="3" customFormat="1" ht="15" x14ac:dyDescent="0.25">
      <c r="A59" s="53" t="s">
        <v>92</v>
      </c>
      <c r="B59" s="54"/>
      <c r="C59" s="54"/>
      <c r="D59" s="54"/>
      <c r="E59" s="54"/>
      <c r="F59" s="54"/>
      <c r="G59" s="54"/>
      <c r="H59" s="54"/>
      <c r="I59" s="55"/>
      <c r="J59" s="30">
        <v>2616.0100000000002</v>
      </c>
      <c r="K59" s="32"/>
      <c r="L59" s="32"/>
      <c r="M59" s="32"/>
      <c r="N59" s="32"/>
      <c r="O59" s="32"/>
      <c r="P59" s="32"/>
      <c r="AA59" s="39"/>
      <c r="AB59" s="2" t="s">
        <v>92</v>
      </c>
    </row>
    <row r="60" spans="1:28" s="3" customFormat="1" ht="15" x14ac:dyDescent="0.25">
      <c r="A60" s="53" t="s">
        <v>77</v>
      </c>
      <c r="B60" s="54"/>
      <c r="C60" s="54"/>
      <c r="D60" s="54"/>
      <c r="E60" s="54"/>
      <c r="F60" s="54"/>
      <c r="G60" s="54"/>
      <c r="H60" s="54"/>
      <c r="I60" s="55"/>
      <c r="J60" s="32"/>
      <c r="K60" s="32"/>
      <c r="L60" s="32"/>
      <c r="M60" s="32"/>
      <c r="N60" s="32"/>
      <c r="O60" s="32"/>
      <c r="P60" s="32"/>
      <c r="AA60" s="39"/>
      <c r="AB60" s="2" t="s">
        <v>77</v>
      </c>
    </row>
    <row r="61" spans="1:28" s="3" customFormat="1" ht="15" x14ac:dyDescent="0.25">
      <c r="A61" s="53" t="s">
        <v>93</v>
      </c>
      <c r="B61" s="54"/>
      <c r="C61" s="54"/>
      <c r="D61" s="54"/>
      <c r="E61" s="54"/>
      <c r="F61" s="54"/>
      <c r="G61" s="54"/>
      <c r="H61" s="54"/>
      <c r="I61" s="55"/>
      <c r="J61" s="31">
        <v>930.55</v>
      </c>
      <c r="K61" s="32"/>
      <c r="L61" s="32"/>
      <c r="M61" s="32"/>
      <c r="N61" s="32"/>
      <c r="O61" s="32"/>
      <c r="P61" s="32"/>
      <c r="AA61" s="39"/>
      <c r="AB61" s="2" t="s">
        <v>93</v>
      </c>
    </row>
    <row r="62" spans="1:28" s="3" customFormat="1" ht="15" x14ac:dyDescent="0.25">
      <c r="A62" s="53" t="s">
        <v>94</v>
      </c>
      <c r="B62" s="54"/>
      <c r="C62" s="54"/>
      <c r="D62" s="54"/>
      <c r="E62" s="54"/>
      <c r="F62" s="54"/>
      <c r="G62" s="54"/>
      <c r="H62" s="54"/>
      <c r="I62" s="55"/>
      <c r="J62" s="31">
        <v>1.3</v>
      </c>
      <c r="K62" s="32"/>
      <c r="L62" s="32"/>
      <c r="M62" s="32"/>
      <c r="N62" s="32"/>
      <c r="O62" s="32"/>
      <c r="P62" s="32"/>
      <c r="AA62" s="39"/>
      <c r="AB62" s="2" t="s">
        <v>94</v>
      </c>
    </row>
    <row r="63" spans="1:28" s="3" customFormat="1" ht="15" x14ac:dyDescent="0.25">
      <c r="A63" s="53" t="s">
        <v>95</v>
      </c>
      <c r="B63" s="54"/>
      <c r="C63" s="54"/>
      <c r="D63" s="54"/>
      <c r="E63" s="54"/>
      <c r="F63" s="54"/>
      <c r="G63" s="54"/>
      <c r="H63" s="54"/>
      <c r="I63" s="55"/>
      <c r="J63" s="31">
        <v>55.69</v>
      </c>
      <c r="K63" s="32"/>
      <c r="L63" s="32"/>
      <c r="M63" s="32"/>
      <c r="N63" s="32"/>
      <c r="O63" s="32"/>
      <c r="P63" s="32"/>
      <c r="AA63" s="39"/>
      <c r="AB63" s="2" t="s">
        <v>95</v>
      </c>
    </row>
    <row r="64" spans="1:28" s="3" customFormat="1" ht="15" x14ac:dyDescent="0.25">
      <c r="A64" s="53" t="s">
        <v>96</v>
      </c>
      <c r="B64" s="54"/>
      <c r="C64" s="54"/>
      <c r="D64" s="54"/>
      <c r="E64" s="54"/>
      <c r="F64" s="54"/>
      <c r="G64" s="54"/>
      <c r="H64" s="54"/>
      <c r="I64" s="55"/>
      <c r="J64" s="31">
        <v>837.5</v>
      </c>
      <c r="K64" s="32"/>
      <c r="L64" s="32"/>
      <c r="M64" s="32"/>
      <c r="N64" s="32"/>
      <c r="O64" s="32"/>
      <c r="P64" s="32"/>
      <c r="AA64" s="39"/>
      <c r="AB64" s="2" t="s">
        <v>96</v>
      </c>
    </row>
    <row r="65" spans="1:29" s="3" customFormat="1" ht="15" x14ac:dyDescent="0.25">
      <c r="A65" s="53" t="s">
        <v>97</v>
      </c>
      <c r="B65" s="54"/>
      <c r="C65" s="54"/>
      <c r="D65" s="54"/>
      <c r="E65" s="54"/>
      <c r="F65" s="54"/>
      <c r="G65" s="54"/>
      <c r="H65" s="54"/>
      <c r="I65" s="55"/>
      <c r="J65" s="31">
        <v>790.97</v>
      </c>
      <c r="K65" s="32"/>
      <c r="L65" s="32"/>
      <c r="M65" s="32"/>
      <c r="N65" s="32"/>
      <c r="O65" s="32"/>
      <c r="P65" s="32"/>
      <c r="AA65" s="39"/>
      <c r="AB65" s="2" t="s">
        <v>97</v>
      </c>
    </row>
    <row r="66" spans="1:29" s="3" customFormat="1" ht="15" x14ac:dyDescent="0.25">
      <c r="A66" s="53" t="s">
        <v>98</v>
      </c>
      <c r="B66" s="54"/>
      <c r="C66" s="54"/>
      <c r="D66" s="54"/>
      <c r="E66" s="54"/>
      <c r="F66" s="54"/>
      <c r="G66" s="54"/>
      <c r="H66" s="54"/>
      <c r="I66" s="55"/>
      <c r="J66" s="30">
        <v>35499.040000000001</v>
      </c>
      <c r="K66" s="32"/>
      <c r="L66" s="32"/>
      <c r="M66" s="32"/>
      <c r="N66" s="32"/>
      <c r="O66" s="32"/>
      <c r="P66" s="32"/>
      <c r="AA66" s="39"/>
      <c r="AB66" s="2" t="s">
        <v>98</v>
      </c>
    </row>
    <row r="67" spans="1:29" s="3" customFormat="1" ht="15" x14ac:dyDescent="0.25">
      <c r="A67" s="53" t="s">
        <v>99</v>
      </c>
      <c r="B67" s="54"/>
      <c r="C67" s="54"/>
      <c r="D67" s="54"/>
      <c r="E67" s="54"/>
      <c r="F67" s="54"/>
      <c r="G67" s="54"/>
      <c r="H67" s="54"/>
      <c r="I67" s="55"/>
      <c r="J67" s="30">
        <v>34973.089999999997</v>
      </c>
      <c r="K67" s="32"/>
      <c r="L67" s="32"/>
      <c r="M67" s="32"/>
      <c r="N67" s="32"/>
      <c r="O67" s="32"/>
      <c r="P67" s="32"/>
      <c r="AA67" s="39"/>
      <c r="AB67" s="2" t="s">
        <v>99</v>
      </c>
    </row>
    <row r="68" spans="1:29" s="3" customFormat="1" ht="15" x14ac:dyDescent="0.25">
      <c r="A68" s="53" t="s">
        <v>100</v>
      </c>
      <c r="B68" s="54"/>
      <c r="C68" s="54"/>
      <c r="D68" s="54"/>
      <c r="E68" s="54"/>
      <c r="F68" s="54"/>
      <c r="G68" s="54"/>
      <c r="H68" s="54"/>
      <c r="I68" s="55"/>
      <c r="J68" s="30">
        <v>19975.53</v>
      </c>
      <c r="K68" s="32"/>
      <c r="L68" s="32"/>
      <c r="M68" s="32"/>
      <c r="N68" s="32"/>
      <c r="O68" s="32"/>
      <c r="P68" s="32"/>
      <c r="AA68" s="39"/>
      <c r="AB68" s="2" t="s">
        <v>100</v>
      </c>
    </row>
    <row r="69" spans="1:29" s="3" customFormat="1" ht="15" x14ac:dyDescent="0.25">
      <c r="A69" s="56" t="s">
        <v>101</v>
      </c>
      <c r="B69" s="57"/>
      <c r="C69" s="57"/>
      <c r="D69" s="57"/>
      <c r="E69" s="57"/>
      <c r="F69" s="57"/>
      <c r="G69" s="57"/>
      <c r="H69" s="57"/>
      <c r="I69" s="58"/>
      <c r="J69" s="40">
        <v>178600.9</v>
      </c>
      <c r="K69" s="38"/>
      <c r="L69" s="38"/>
      <c r="M69" s="38"/>
      <c r="N69" s="38"/>
      <c r="O69" s="41">
        <v>104.9682127</v>
      </c>
      <c r="P69" s="49">
        <v>12.273210000000001</v>
      </c>
      <c r="AA69" s="39"/>
      <c r="AC69" s="39" t="s">
        <v>101</v>
      </c>
    </row>
    <row r="70" spans="1:29" s="3" customFormat="1" ht="3" customHeight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3"/>
      <c r="M70" s="43"/>
      <c r="N70" s="43"/>
      <c r="O70" s="44"/>
      <c r="P70" s="44"/>
    </row>
    <row r="71" spans="1:29" s="3" customFormat="1" ht="53.2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29" s="3" customFormat="1" ht="15" x14ac:dyDescent="0.25">
      <c r="A72" s="4"/>
      <c r="B72" s="4"/>
      <c r="C72" s="4"/>
      <c r="D72" s="4"/>
      <c r="E72" s="4"/>
      <c r="F72" s="4"/>
      <c r="G72" s="4"/>
      <c r="H72" s="8"/>
      <c r="I72" s="76"/>
      <c r="J72" s="76"/>
      <c r="K72" s="76"/>
      <c r="L72" s="4"/>
      <c r="M72" s="4"/>
      <c r="N72" s="4"/>
      <c r="O72" s="4"/>
      <c r="P72" s="4"/>
    </row>
    <row r="73" spans="1:29" s="3" customFormat="1" ht="1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29" s="3" customFormat="1" ht="1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</sheetData>
  <mergeCells count="72">
    <mergeCell ref="A2:P2"/>
    <mergeCell ref="A3:P3"/>
    <mergeCell ref="A5:P5"/>
    <mergeCell ref="A6:P6"/>
    <mergeCell ref="A7:P7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C20:E20"/>
    <mergeCell ref="A21:P21"/>
    <mergeCell ref="A22:P22"/>
    <mergeCell ref="C23:E23"/>
    <mergeCell ref="C24:E24"/>
    <mergeCell ref="C25:E25"/>
    <mergeCell ref="C26:E26"/>
    <mergeCell ref="C27:E27"/>
    <mergeCell ref="C28:E28"/>
    <mergeCell ref="C29:E29"/>
    <mergeCell ref="A30:P30"/>
    <mergeCell ref="C31:E31"/>
    <mergeCell ref="C32:E32"/>
    <mergeCell ref="C33:E33"/>
    <mergeCell ref="C34:E34"/>
    <mergeCell ref="A35:P35"/>
    <mergeCell ref="C36:E36"/>
    <mergeCell ref="C37:E37"/>
    <mergeCell ref="C38:E38"/>
    <mergeCell ref="C39:E39"/>
    <mergeCell ref="C40:E40"/>
    <mergeCell ref="C41:E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  <mergeCell ref="A58:I58"/>
    <mergeCell ref="A59:I59"/>
    <mergeCell ref="A60:I60"/>
    <mergeCell ref="A61:I61"/>
    <mergeCell ref="A62:I62"/>
    <mergeCell ref="A63:I63"/>
    <mergeCell ref="A64:I64"/>
    <mergeCell ref="I72:K72"/>
    <mergeCell ref="A65:I65"/>
    <mergeCell ref="A66:I66"/>
    <mergeCell ref="A67:I67"/>
    <mergeCell ref="A68:I68"/>
    <mergeCell ref="A69:I69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"/>
  <sheetViews>
    <sheetView topLeftCell="A52" workbookViewId="0">
      <selection activeCell="G16" sqref="G16:H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72" t="s">
        <v>224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T2" s="6" t="s">
        <v>224</v>
      </c>
    </row>
    <row r="3" spans="1:23" s="3" customFormat="1" ht="1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74" t="s">
        <v>225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23" s="3" customFormat="1" ht="21" customHeight="1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23" s="3" customFormat="1" ht="15" x14ac:dyDescent="0.25">
      <c r="A7" s="75" t="s">
        <v>226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U7" s="6" t="s">
        <v>226</v>
      </c>
    </row>
    <row r="8" spans="1:23" s="3" customFormat="1" ht="15.75" customHeight="1" x14ac:dyDescent="0.25">
      <c r="A8" s="64" t="s">
        <v>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23" s="3" customFormat="1" ht="15" x14ac:dyDescent="0.25">
      <c r="A9" s="4"/>
      <c r="B9" s="8" t="s">
        <v>6</v>
      </c>
      <c r="C9" s="65" t="s">
        <v>227</v>
      </c>
      <c r="D9" s="65"/>
      <c r="E9" s="65"/>
      <c r="F9" s="65"/>
      <c r="G9" s="65"/>
      <c r="H9" s="9"/>
      <c r="I9" s="9"/>
      <c r="J9" s="9"/>
      <c r="K9" s="9"/>
      <c r="L9" s="9"/>
      <c r="M9" s="9"/>
      <c r="N9" s="9"/>
      <c r="O9" s="4"/>
      <c r="P9" s="4"/>
      <c r="V9" s="10" t="s">
        <v>227</v>
      </c>
    </row>
    <row r="10" spans="1:23" s="3" customFormat="1" ht="12.75" customHeight="1" x14ac:dyDescent="0.25">
      <c r="B10" s="11" t="s">
        <v>8</v>
      </c>
      <c r="C10" s="11"/>
      <c r="D10" s="12"/>
      <c r="E10" s="13">
        <v>152428.87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152428.87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12</v>
      </c>
      <c r="C12" s="11"/>
      <c r="D12" s="12"/>
      <c r="E12" s="13">
        <v>37718.879999999997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13</v>
      </c>
      <c r="C13" s="11"/>
      <c r="D13" s="17"/>
      <c r="E13" s="13">
        <v>103.16</v>
      </c>
      <c r="F13" s="14" t="s">
        <v>14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15</v>
      </c>
      <c r="C14" s="8"/>
      <c r="D14" s="4"/>
      <c r="E14" s="66" t="s">
        <v>228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W14" s="10" t="s">
        <v>228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7" t="s">
        <v>17</v>
      </c>
      <c r="B16" s="67" t="s">
        <v>18</v>
      </c>
      <c r="C16" s="67" t="s">
        <v>19</v>
      </c>
      <c r="D16" s="67"/>
      <c r="E16" s="67"/>
      <c r="F16" s="67" t="s">
        <v>20</v>
      </c>
      <c r="G16" s="68" t="s">
        <v>21</v>
      </c>
      <c r="H16" s="69"/>
      <c r="I16" s="67" t="s">
        <v>22</v>
      </c>
      <c r="J16" s="67"/>
      <c r="K16" s="67"/>
      <c r="L16" s="67"/>
      <c r="M16" s="67"/>
      <c r="N16" s="67"/>
      <c r="O16" s="67" t="s">
        <v>23</v>
      </c>
      <c r="P16" s="67" t="s">
        <v>24</v>
      </c>
    </row>
    <row r="17" spans="1:26" s="3" customFormat="1" ht="36.75" customHeight="1" x14ac:dyDescent="0.25">
      <c r="A17" s="67"/>
      <c r="B17" s="67"/>
      <c r="C17" s="67"/>
      <c r="D17" s="67"/>
      <c r="E17" s="67"/>
      <c r="F17" s="67"/>
      <c r="G17" s="70" t="s">
        <v>25</v>
      </c>
      <c r="H17" s="70" t="s">
        <v>26</v>
      </c>
      <c r="I17" s="67" t="s">
        <v>25</v>
      </c>
      <c r="J17" s="67" t="s">
        <v>27</v>
      </c>
      <c r="K17" s="62" t="s">
        <v>28</v>
      </c>
      <c r="L17" s="62"/>
      <c r="M17" s="62"/>
      <c r="N17" s="62"/>
      <c r="O17" s="67"/>
      <c r="P17" s="67"/>
    </row>
    <row r="18" spans="1:26" s="3" customFormat="1" ht="15" x14ac:dyDescent="0.25">
      <c r="A18" s="67"/>
      <c r="B18" s="67"/>
      <c r="C18" s="67"/>
      <c r="D18" s="67"/>
      <c r="E18" s="67"/>
      <c r="F18" s="67"/>
      <c r="G18" s="71"/>
      <c r="H18" s="71"/>
      <c r="I18" s="67"/>
      <c r="J18" s="67"/>
      <c r="K18" s="24" t="s">
        <v>29</v>
      </c>
      <c r="L18" s="24" t="s">
        <v>30</v>
      </c>
      <c r="M18" s="24" t="s">
        <v>31</v>
      </c>
      <c r="N18" s="24" t="s">
        <v>32</v>
      </c>
      <c r="O18" s="67"/>
      <c r="P18" s="67"/>
    </row>
    <row r="19" spans="1:26" s="3" customFormat="1" ht="15" x14ac:dyDescent="0.25">
      <c r="A19" s="23">
        <v>1</v>
      </c>
      <c r="B19" s="23">
        <v>2</v>
      </c>
      <c r="C19" s="62">
        <v>3</v>
      </c>
      <c r="D19" s="62"/>
      <c r="E19" s="62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6" s="3" customFormat="1" ht="15" x14ac:dyDescent="0.25">
      <c r="A20" s="63" t="s">
        <v>229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X20" s="25" t="s">
        <v>229</v>
      </c>
    </row>
    <row r="21" spans="1:26" s="3" customFormat="1" ht="45" x14ac:dyDescent="0.25">
      <c r="A21" s="26" t="s">
        <v>34</v>
      </c>
      <c r="B21" s="27" t="s">
        <v>230</v>
      </c>
      <c r="C21" s="59" t="s">
        <v>231</v>
      </c>
      <c r="D21" s="60"/>
      <c r="E21" s="61"/>
      <c r="F21" s="26" t="s">
        <v>37</v>
      </c>
      <c r="G21" s="28"/>
      <c r="H21" s="45">
        <v>0.13289999999999999</v>
      </c>
      <c r="I21" s="30">
        <v>118906.98</v>
      </c>
      <c r="J21" s="30">
        <v>25517.200000000001</v>
      </c>
      <c r="K21" s="30">
        <v>19688.09</v>
      </c>
      <c r="L21" s="30">
        <v>1451.75</v>
      </c>
      <c r="M21" s="30">
        <v>3206.04</v>
      </c>
      <c r="N21" s="30">
        <v>1171.32</v>
      </c>
      <c r="O21" s="31">
        <v>56.26</v>
      </c>
      <c r="P21" s="31">
        <v>0.26</v>
      </c>
      <c r="X21" s="25"/>
      <c r="Y21" s="2" t="s">
        <v>231</v>
      </c>
    </row>
    <row r="22" spans="1:26" s="3" customFormat="1" ht="45" x14ac:dyDescent="0.25">
      <c r="A22" s="26" t="s">
        <v>38</v>
      </c>
      <c r="B22" s="27" t="s">
        <v>177</v>
      </c>
      <c r="C22" s="59" t="s">
        <v>178</v>
      </c>
      <c r="D22" s="60"/>
      <c r="E22" s="61"/>
      <c r="F22" s="26" t="s">
        <v>41</v>
      </c>
      <c r="G22" s="28"/>
      <c r="H22" s="45">
        <v>0.13289999999999999</v>
      </c>
      <c r="I22" s="30">
        <v>196010.19</v>
      </c>
      <c r="J22" s="30">
        <v>26049.75</v>
      </c>
      <c r="K22" s="32"/>
      <c r="L22" s="32"/>
      <c r="M22" s="32"/>
      <c r="N22" s="30">
        <v>26049.75</v>
      </c>
      <c r="O22" s="33">
        <v>0</v>
      </c>
      <c r="P22" s="33">
        <v>0</v>
      </c>
      <c r="X22" s="25"/>
      <c r="Y22" s="2" t="s">
        <v>178</v>
      </c>
    </row>
    <row r="23" spans="1:26" s="3" customFormat="1" ht="45" x14ac:dyDescent="0.25">
      <c r="A23" s="26" t="s">
        <v>42</v>
      </c>
      <c r="B23" s="27" t="s">
        <v>232</v>
      </c>
      <c r="C23" s="59" t="s">
        <v>233</v>
      </c>
      <c r="D23" s="60"/>
      <c r="E23" s="61"/>
      <c r="F23" s="26" t="s">
        <v>41</v>
      </c>
      <c r="G23" s="28"/>
      <c r="H23" s="45">
        <v>1.77E-2</v>
      </c>
      <c r="I23" s="30">
        <v>64939.88</v>
      </c>
      <c r="J23" s="30">
        <v>1149.44</v>
      </c>
      <c r="K23" s="32"/>
      <c r="L23" s="32"/>
      <c r="M23" s="32"/>
      <c r="N23" s="30">
        <v>1149.44</v>
      </c>
      <c r="O23" s="33">
        <v>0</v>
      </c>
      <c r="P23" s="33">
        <v>0</v>
      </c>
      <c r="X23" s="25"/>
      <c r="Y23" s="2" t="s">
        <v>233</v>
      </c>
    </row>
    <row r="24" spans="1:26" s="3" customFormat="1" ht="45" x14ac:dyDescent="0.25">
      <c r="A24" s="26" t="s">
        <v>45</v>
      </c>
      <c r="B24" s="27" t="s">
        <v>234</v>
      </c>
      <c r="C24" s="59" t="s">
        <v>235</v>
      </c>
      <c r="D24" s="60"/>
      <c r="E24" s="61"/>
      <c r="F24" s="26" t="s">
        <v>41</v>
      </c>
      <c r="G24" s="28"/>
      <c r="H24" s="45">
        <v>2.0999999999999999E-3</v>
      </c>
      <c r="I24" s="30">
        <v>104199.12</v>
      </c>
      <c r="J24" s="31">
        <v>218.82</v>
      </c>
      <c r="K24" s="32"/>
      <c r="L24" s="32"/>
      <c r="M24" s="32"/>
      <c r="N24" s="31">
        <v>218.82</v>
      </c>
      <c r="O24" s="33">
        <v>0</v>
      </c>
      <c r="P24" s="33">
        <v>0</v>
      </c>
      <c r="X24" s="25"/>
      <c r="Y24" s="2" t="s">
        <v>235</v>
      </c>
    </row>
    <row r="25" spans="1:26" s="3" customFormat="1" ht="15" x14ac:dyDescent="0.25">
      <c r="A25" s="77" t="s">
        <v>236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X25" s="25"/>
      <c r="Z25" s="48" t="s">
        <v>236</v>
      </c>
    </row>
    <row r="26" spans="1:26" s="3" customFormat="1" ht="45" x14ac:dyDescent="0.25">
      <c r="A26" s="26" t="s">
        <v>47</v>
      </c>
      <c r="B26" s="27" t="s">
        <v>216</v>
      </c>
      <c r="C26" s="59" t="s">
        <v>237</v>
      </c>
      <c r="D26" s="60"/>
      <c r="E26" s="61"/>
      <c r="F26" s="26" t="s">
        <v>156</v>
      </c>
      <c r="G26" s="28"/>
      <c r="H26" s="36">
        <v>10</v>
      </c>
      <c r="I26" s="30">
        <v>510.47</v>
      </c>
      <c r="J26" s="30">
        <v>9923.33</v>
      </c>
      <c r="K26" s="30">
        <v>1440.4</v>
      </c>
      <c r="L26" s="30">
        <v>8482.93</v>
      </c>
      <c r="M26" s="32"/>
      <c r="N26" s="32"/>
      <c r="O26" s="31">
        <v>4.6399999999999997</v>
      </c>
      <c r="P26" s="31">
        <v>7.96</v>
      </c>
      <c r="X26" s="25"/>
      <c r="Y26" s="2" t="s">
        <v>237</v>
      </c>
      <c r="Z26" s="48"/>
    </row>
    <row r="27" spans="1:26" s="3" customFormat="1" ht="45" x14ac:dyDescent="0.25">
      <c r="A27" s="26" t="s">
        <v>50</v>
      </c>
      <c r="B27" s="27" t="s">
        <v>181</v>
      </c>
      <c r="C27" s="59" t="s">
        <v>238</v>
      </c>
      <c r="D27" s="60"/>
      <c r="E27" s="61"/>
      <c r="F27" s="26" t="s">
        <v>41</v>
      </c>
      <c r="G27" s="28"/>
      <c r="H27" s="34">
        <v>0.32</v>
      </c>
      <c r="I27" s="30">
        <v>5522.05</v>
      </c>
      <c r="J27" s="30">
        <v>1767.06</v>
      </c>
      <c r="K27" s="32"/>
      <c r="L27" s="32"/>
      <c r="M27" s="32"/>
      <c r="N27" s="30">
        <v>1767.06</v>
      </c>
      <c r="O27" s="33">
        <v>0</v>
      </c>
      <c r="P27" s="33">
        <v>0</v>
      </c>
      <c r="X27" s="25"/>
      <c r="Y27" s="2" t="s">
        <v>238</v>
      </c>
      <c r="Z27" s="48"/>
    </row>
    <row r="28" spans="1:26" s="3" customFormat="1" ht="45" x14ac:dyDescent="0.25">
      <c r="A28" s="26" t="s">
        <v>53</v>
      </c>
      <c r="B28" s="27" t="s">
        <v>183</v>
      </c>
      <c r="C28" s="59" t="s">
        <v>184</v>
      </c>
      <c r="D28" s="60"/>
      <c r="E28" s="61"/>
      <c r="F28" s="26" t="s">
        <v>156</v>
      </c>
      <c r="G28" s="28"/>
      <c r="H28" s="36">
        <v>10</v>
      </c>
      <c r="I28" s="30">
        <v>21.69</v>
      </c>
      <c r="J28" s="31">
        <v>425.45</v>
      </c>
      <c r="K28" s="31">
        <v>387.8</v>
      </c>
      <c r="L28" s="31">
        <v>37.65</v>
      </c>
      <c r="M28" s="32"/>
      <c r="N28" s="32"/>
      <c r="O28" s="31">
        <v>1.25</v>
      </c>
      <c r="P28" s="33">
        <v>0</v>
      </c>
      <c r="X28" s="25"/>
      <c r="Y28" s="2" t="s">
        <v>184</v>
      </c>
      <c r="Z28" s="48"/>
    </row>
    <row r="29" spans="1:26" s="3" customFormat="1" ht="45" x14ac:dyDescent="0.25">
      <c r="A29" s="26" t="s">
        <v>55</v>
      </c>
      <c r="B29" s="27" t="s">
        <v>185</v>
      </c>
      <c r="C29" s="59" t="s">
        <v>239</v>
      </c>
      <c r="D29" s="60"/>
      <c r="E29" s="61"/>
      <c r="F29" s="26" t="s">
        <v>113</v>
      </c>
      <c r="G29" s="28"/>
      <c r="H29" s="35">
        <v>0.1</v>
      </c>
      <c r="I29" s="30">
        <v>8277.6</v>
      </c>
      <c r="J29" s="30">
        <v>1084.3900000000001</v>
      </c>
      <c r="K29" s="31">
        <v>515.41</v>
      </c>
      <c r="L29" s="31">
        <v>7.53</v>
      </c>
      <c r="M29" s="32"/>
      <c r="N29" s="31">
        <v>561.45000000000005</v>
      </c>
      <c r="O29" s="31">
        <v>1.62</v>
      </c>
      <c r="P29" s="31">
        <v>0.01</v>
      </c>
      <c r="X29" s="25"/>
      <c r="Y29" s="2" t="s">
        <v>239</v>
      </c>
      <c r="Z29" s="48"/>
    </row>
    <row r="30" spans="1:26" s="3" customFormat="1" ht="15" x14ac:dyDescent="0.25">
      <c r="A30" s="77" t="s">
        <v>240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X30" s="25"/>
      <c r="Z30" s="48" t="s">
        <v>240</v>
      </c>
    </row>
    <row r="31" spans="1:26" s="3" customFormat="1" ht="57" x14ac:dyDescent="0.25">
      <c r="A31" s="26" t="s">
        <v>58</v>
      </c>
      <c r="B31" s="27" t="s">
        <v>187</v>
      </c>
      <c r="C31" s="59" t="s">
        <v>188</v>
      </c>
      <c r="D31" s="60"/>
      <c r="E31" s="61"/>
      <c r="F31" s="26" t="s">
        <v>113</v>
      </c>
      <c r="G31" s="28"/>
      <c r="H31" s="35">
        <v>0.1</v>
      </c>
      <c r="I31" s="30">
        <v>2323.3000000000002</v>
      </c>
      <c r="J31" s="31">
        <v>456.03</v>
      </c>
      <c r="K31" s="31">
        <v>437.64</v>
      </c>
      <c r="L31" s="31">
        <v>18.38</v>
      </c>
      <c r="M31" s="32"/>
      <c r="N31" s="31">
        <v>0.01</v>
      </c>
      <c r="O31" s="31">
        <v>1.18</v>
      </c>
      <c r="P31" s="31">
        <v>0.01</v>
      </c>
      <c r="X31" s="25"/>
      <c r="Y31" s="2" t="s">
        <v>188</v>
      </c>
      <c r="Z31" s="48"/>
    </row>
    <row r="32" spans="1:26" s="3" customFormat="1" ht="34.5" x14ac:dyDescent="0.25">
      <c r="A32" s="26" t="s">
        <v>62</v>
      </c>
      <c r="B32" s="27" t="s">
        <v>241</v>
      </c>
      <c r="C32" s="59" t="s">
        <v>242</v>
      </c>
      <c r="D32" s="60"/>
      <c r="E32" s="61"/>
      <c r="F32" s="26" t="s">
        <v>191</v>
      </c>
      <c r="G32" s="28"/>
      <c r="H32" s="36">
        <v>7</v>
      </c>
      <c r="I32" s="30">
        <v>1035.74</v>
      </c>
      <c r="J32" s="30">
        <v>7250.18</v>
      </c>
      <c r="K32" s="32"/>
      <c r="L32" s="32"/>
      <c r="M32" s="32"/>
      <c r="N32" s="30">
        <v>7250.18</v>
      </c>
      <c r="O32" s="33">
        <v>0</v>
      </c>
      <c r="P32" s="33">
        <v>0</v>
      </c>
      <c r="X32" s="25"/>
      <c r="Y32" s="2" t="s">
        <v>242</v>
      </c>
      <c r="Z32" s="48"/>
    </row>
    <row r="33" spans="1:28" s="3" customFormat="1" ht="45" x14ac:dyDescent="0.25">
      <c r="A33" s="26" t="s">
        <v>65</v>
      </c>
      <c r="B33" s="27" t="s">
        <v>192</v>
      </c>
      <c r="C33" s="59" t="s">
        <v>243</v>
      </c>
      <c r="D33" s="60"/>
      <c r="E33" s="61"/>
      <c r="F33" s="26" t="s">
        <v>194</v>
      </c>
      <c r="G33" s="28"/>
      <c r="H33" s="35">
        <v>0.4</v>
      </c>
      <c r="I33" s="30">
        <v>327.16000000000003</v>
      </c>
      <c r="J33" s="31">
        <v>130.86000000000001</v>
      </c>
      <c r="K33" s="32"/>
      <c r="L33" s="32"/>
      <c r="M33" s="32"/>
      <c r="N33" s="31">
        <v>130.86000000000001</v>
      </c>
      <c r="O33" s="33">
        <v>0</v>
      </c>
      <c r="P33" s="33">
        <v>0</v>
      </c>
      <c r="X33" s="25"/>
      <c r="Y33" s="2" t="s">
        <v>243</v>
      </c>
      <c r="Z33" s="48"/>
    </row>
    <row r="34" spans="1:28" s="3" customFormat="1" ht="57" x14ac:dyDescent="0.25">
      <c r="A34" s="26" t="s">
        <v>68</v>
      </c>
      <c r="B34" s="27" t="s">
        <v>195</v>
      </c>
      <c r="C34" s="59" t="s">
        <v>196</v>
      </c>
      <c r="D34" s="60"/>
      <c r="E34" s="61"/>
      <c r="F34" s="26" t="s">
        <v>113</v>
      </c>
      <c r="G34" s="28"/>
      <c r="H34" s="35">
        <v>0.1</v>
      </c>
      <c r="I34" s="30">
        <v>1204.75</v>
      </c>
      <c r="J34" s="31">
        <v>236.48</v>
      </c>
      <c r="K34" s="31">
        <v>226.12</v>
      </c>
      <c r="L34" s="31">
        <v>10.35</v>
      </c>
      <c r="M34" s="32"/>
      <c r="N34" s="31">
        <v>0.01</v>
      </c>
      <c r="O34" s="31">
        <v>0.61</v>
      </c>
      <c r="P34" s="33">
        <v>0</v>
      </c>
      <c r="X34" s="25"/>
      <c r="Y34" s="2" t="s">
        <v>196</v>
      </c>
      <c r="Z34" s="48"/>
    </row>
    <row r="35" spans="1:28" s="3" customFormat="1" ht="34.5" x14ac:dyDescent="0.25">
      <c r="A35" s="26" t="s">
        <v>72</v>
      </c>
      <c r="B35" s="27" t="s">
        <v>241</v>
      </c>
      <c r="C35" s="59" t="s">
        <v>244</v>
      </c>
      <c r="D35" s="60"/>
      <c r="E35" s="61"/>
      <c r="F35" s="26" t="s">
        <v>191</v>
      </c>
      <c r="G35" s="28"/>
      <c r="H35" s="36">
        <v>3</v>
      </c>
      <c r="I35" s="30">
        <v>1185.95</v>
      </c>
      <c r="J35" s="30">
        <v>3557.85</v>
      </c>
      <c r="K35" s="32"/>
      <c r="L35" s="32"/>
      <c r="M35" s="32"/>
      <c r="N35" s="30">
        <v>3557.85</v>
      </c>
      <c r="O35" s="33">
        <v>0</v>
      </c>
      <c r="P35" s="33">
        <v>0</v>
      </c>
      <c r="X35" s="25"/>
      <c r="Y35" s="2" t="s">
        <v>244</v>
      </c>
      <c r="Z35" s="48"/>
    </row>
    <row r="36" spans="1:28" s="3" customFormat="1" ht="45" x14ac:dyDescent="0.25">
      <c r="A36" s="26" t="s">
        <v>135</v>
      </c>
      <c r="B36" s="27" t="s">
        <v>198</v>
      </c>
      <c r="C36" s="59" t="s">
        <v>245</v>
      </c>
      <c r="D36" s="60"/>
      <c r="E36" s="61"/>
      <c r="F36" s="26" t="s">
        <v>194</v>
      </c>
      <c r="G36" s="28"/>
      <c r="H36" s="35">
        <v>0.3</v>
      </c>
      <c r="I36" s="30">
        <v>327.16000000000003</v>
      </c>
      <c r="J36" s="31">
        <v>98.15</v>
      </c>
      <c r="K36" s="32"/>
      <c r="L36" s="32"/>
      <c r="M36" s="32"/>
      <c r="N36" s="31">
        <v>98.15</v>
      </c>
      <c r="O36" s="33">
        <v>0</v>
      </c>
      <c r="P36" s="33">
        <v>0</v>
      </c>
      <c r="X36" s="25"/>
      <c r="Y36" s="2" t="s">
        <v>245</v>
      </c>
      <c r="Z36" s="48"/>
    </row>
    <row r="37" spans="1:28" s="3" customFormat="1" ht="15" x14ac:dyDescent="0.2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X37" s="25"/>
      <c r="Z37" s="48" t="s">
        <v>246</v>
      </c>
    </row>
    <row r="38" spans="1:28" s="3" customFormat="1" ht="45" x14ac:dyDescent="0.25">
      <c r="A38" s="26" t="s">
        <v>138</v>
      </c>
      <c r="B38" s="27" t="s">
        <v>210</v>
      </c>
      <c r="C38" s="59" t="s">
        <v>211</v>
      </c>
      <c r="D38" s="60"/>
      <c r="E38" s="61"/>
      <c r="F38" s="26" t="s">
        <v>212</v>
      </c>
      <c r="G38" s="28"/>
      <c r="H38" s="35">
        <v>0.3</v>
      </c>
      <c r="I38" s="30">
        <v>25211.87</v>
      </c>
      <c r="J38" s="30">
        <v>13414.76</v>
      </c>
      <c r="K38" s="30">
        <v>11817.38</v>
      </c>
      <c r="L38" s="31">
        <v>105.38</v>
      </c>
      <c r="M38" s="32"/>
      <c r="N38" s="30">
        <v>1492</v>
      </c>
      <c r="O38" s="37">
        <v>37.6</v>
      </c>
      <c r="P38" s="37">
        <v>0.1</v>
      </c>
      <c r="X38" s="25"/>
      <c r="Y38" s="2" t="s">
        <v>211</v>
      </c>
      <c r="Z38" s="48"/>
    </row>
    <row r="39" spans="1:28" s="3" customFormat="1" ht="15" x14ac:dyDescent="0.25">
      <c r="A39" s="56" t="s">
        <v>75</v>
      </c>
      <c r="B39" s="57"/>
      <c r="C39" s="57"/>
      <c r="D39" s="57"/>
      <c r="E39" s="57"/>
      <c r="F39" s="57"/>
      <c r="G39" s="57"/>
      <c r="H39" s="57"/>
      <c r="I39" s="58"/>
      <c r="J39" s="38"/>
      <c r="K39" s="38"/>
      <c r="L39" s="38"/>
      <c r="M39" s="38"/>
      <c r="N39" s="38"/>
      <c r="O39" s="38"/>
      <c r="P39" s="38"/>
      <c r="AA39" s="39" t="s">
        <v>75</v>
      </c>
    </row>
    <row r="40" spans="1:28" s="3" customFormat="1" ht="15" x14ac:dyDescent="0.25">
      <c r="A40" s="53" t="s">
        <v>76</v>
      </c>
      <c r="B40" s="54"/>
      <c r="C40" s="54"/>
      <c r="D40" s="54"/>
      <c r="E40" s="54"/>
      <c r="F40" s="54"/>
      <c r="G40" s="54"/>
      <c r="H40" s="54"/>
      <c r="I40" s="55"/>
      <c r="J40" s="30">
        <v>91279.75</v>
      </c>
      <c r="K40" s="32"/>
      <c r="L40" s="32"/>
      <c r="M40" s="32"/>
      <c r="N40" s="32"/>
      <c r="O40" s="32"/>
      <c r="P40" s="32"/>
      <c r="AA40" s="39"/>
      <c r="AB40" s="2" t="s">
        <v>76</v>
      </c>
    </row>
    <row r="41" spans="1:28" s="3" customFormat="1" ht="15" x14ac:dyDescent="0.25">
      <c r="A41" s="53" t="s">
        <v>77</v>
      </c>
      <c r="B41" s="54"/>
      <c r="C41" s="54"/>
      <c r="D41" s="54"/>
      <c r="E41" s="54"/>
      <c r="F41" s="54"/>
      <c r="G41" s="54"/>
      <c r="H41" s="54"/>
      <c r="I41" s="55"/>
      <c r="J41" s="32"/>
      <c r="K41" s="32"/>
      <c r="L41" s="32"/>
      <c r="M41" s="32"/>
      <c r="N41" s="32"/>
      <c r="O41" s="32"/>
      <c r="P41" s="32"/>
      <c r="AA41" s="39"/>
      <c r="AB41" s="2" t="s">
        <v>77</v>
      </c>
    </row>
    <row r="42" spans="1:28" s="3" customFormat="1" ht="15" x14ac:dyDescent="0.25">
      <c r="A42" s="53" t="s">
        <v>78</v>
      </c>
      <c r="B42" s="54"/>
      <c r="C42" s="54"/>
      <c r="D42" s="54"/>
      <c r="E42" s="54"/>
      <c r="F42" s="54"/>
      <c r="G42" s="54"/>
      <c r="H42" s="54"/>
      <c r="I42" s="55"/>
      <c r="J42" s="30">
        <v>34512.839999999997</v>
      </c>
      <c r="K42" s="32"/>
      <c r="L42" s="32"/>
      <c r="M42" s="32"/>
      <c r="N42" s="32"/>
      <c r="O42" s="32"/>
      <c r="P42" s="32"/>
      <c r="AA42" s="39"/>
      <c r="AB42" s="2" t="s">
        <v>78</v>
      </c>
    </row>
    <row r="43" spans="1:28" s="3" customFormat="1" ht="15" x14ac:dyDescent="0.25">
      <c r="A43" s="53" t="s">
        <v>79</v>
      </c>
      <c r="B43" s="54"/>
      <c r="C43" s="54"/>
      <c r="D43" s="54"/>
      <c r="E43" s="54"/>
      <c r="F43" s="54"/>
      <c r="G43" s="54"/>
      <c r="H43" s="54"/>
      <c r="I43" s="55"/>
      <c r="J43" s="30">
        <v>10113.969999999999</v>
      </c>
      <c r="K43" s="32"/>
      <c r="L43" s="32"/>
      <c r="M43" s="32"/>
      <c r="N43" s="32"/>
      <c r="O43" s="32"/>
      <c r="P43" s="32"/>
      <c r="AA43" s="39"/>
      <c r="AB43" s="2" t="s">
        <v>79</v>
      </c>
    </row>
    <row r="44" spans="1:28" s="3" customFormat="1" ht="15" x14ac:dyDescent="0.25">
      <c r="A44" s="53" t="s">
        <v>80</v>
      </c>
      <c r="B44" s="54"/>
      <c r="C44" s="54"/>
      <c r="D44" s="54"/>
      <c r="E44" s="54"/>
      <c r="F44" s="54"/>
      <c r="G44" s="54"/>
      <c r="H44" s="54"/>
      <c r="I44" s="55"/>
      <c r="J44" s="30">
        <v>3206.04</v>
      </c>
      <c r="K44" s="32"/>
      <c r="L44" s="32"/>
      <c r="M44" s="32"/>
      <c r="N44" s="32"/>
      <c r="O44" s="32"/>
      <c r="P44" s="32"/>
      <c r="AA44" s="39"/>
      <c r="AB44" s="2" t="s">
        <v>80</v>
      </c>
    </row>
    <row r="45" spans="1:28" s="3" customFormat="1" ht="15" x14ac:dyDescent="0.25">
      <c r="A45" s="53" t="s">
        <v>81</v>
      </c>
      <c r="B45" s="54"/>
      <c r="C45" s="54"/>
      <c r="D45" s="54"/>
      <c r="E45" s="54"/>
      <c r="F45" s="54"/>
      <c r="G45" s="54"/>
      <c r="H45" s="54"/>
      <c r="I45" s="55"/>
      <c r="J45" s="30">
        <v>43446.9</v>
      </c>
      <c r="K45" s="32"/>
      <c r="L45" s="32"/>
      <c r="M45" s="32"/>
      <c r="N45" s="32"/>
      <c r="O45" s="32"/>
      <c r="P45" s="32"/>
      <c r="AA45" s="39"/>
      <c r="AB45" s="2" t="s">
        <v>81</v>
      </c>
    </row>
    <row r="46" spans="1:28" s="3" customFormat="1" ht="15" x14ac:dyDescent="0.25">
      <c r="A46" s="53" t="s">
        <v>82</v>
      </c>
      <c r="B46" s="54"/>
      <c r="C46" s="54"/>
      <c r="D46" s="54"/>
      <c r="E46" s="54"/>
      <c r="F46" s="54"/>
      <c r="G46" s="54"/>
      <c r="H46" s="54"/>
      <c r="I46" s="55"/>
      <c r="J46" s="30">
        <v>152428.87</v>
      </c>
      <c r="K46" s="32"/>
      <c r="L46" s="32"/>
      <c r="M46" s="32"/>
      <c r="N46" s="32"/>
      <c r="O46" s="32"/>
      <c r="P46" s="32"/>
      <c r="AA46" s="39"/>
      <c r="AB46" s="2" t="s">
        <v>82</v>
      </c>
    </row>
    <row r="47" spans="1:28" s="3" customFormat="1" ht="15" x14ac:dyDescent="0.25">
      <c r="A47" s="53" t="s">
        <v>77</v>
      </c>
      <c r="B47" s="54"/>
      <c r="C47" s="54"/>
      <c r="D47" s="54"/>
      <c r="E47" s="54"/>
      <c r="F47" s="54"/>
      <c r="G47" s="54"/>
      <c r="H47" s="54"/>
      <c r="I47" s="55"/>
      <c r="J47" s="32"/>
      <c r="K47" s="32"/>
      <c r="L47" s="32"/>
      <c r="M47" s="32"/>
      <c r="N47" s="32"/>
      <c r="O47" s="32"/>
      <c r="P47" s="32"/>
      <c r="AA47" s="39"/>
      <c r="AB47" s="2" t="s">
        <v>77</v>
      </c>
    </row>
    <row r="48" spans="1:28" s="3" customFormat="1" ht="15" x14ac:dyDescent="0.25">
      <c r="A48" s="53" t="s">
        <v>93</v>
      </c>
      <c r="B48" s="54"/>
      <c r="C48" s="54"/>
      <c r="D48" s="54"/>
      <c r="E48" s="54"/>
      <c r="F48" s="54"/>
      <c r="G48" s="54"/>
      <c r="H48" s="54"/>
      <c r="I48" s="55"/>
      <c r="J48" s="30">
        <v>34512.839999999997</v>
      </c>
      <c r="K48" s="32"/>
      <c r="L48" s="32"/>
      <c r="M48" s="32"/>
      <c r="N48" s="32"/>
      <c r="O48" s="32"/>
      <c r="P48" s="32"/>
      <c r="AA48" s="39"/>
      <c r="AB48" s="2" t="s">
        <v>93</v>
      </c>
    </row>
    <row r="49" spans="1:29" s="3" customFormat="1" ht="15" x14ac:dyDescent="0.25">
      <c r="A49" s="53" t="s">
        <v>94</v>
      </c>
      <c r="B49" s="54"/>
      <c r="C49" s="54"/>
      <c r="D49" s="54"/>
      <c r="E49" s="54"/>
      <c r="F49" s="54"/>
      <c r="G49" s="54"/>
      <c r="H49" s="54"/>
      <c r="I49" s="55"/>
      <c r="J49" s="30">
        <v>10113.969999999999</v>
      </c>
      <c r="K49" s="32"/>
      <c r="L49" s="32"/>
      <c r="M49" s="32"/>
      <c r="N49" s="32"/>
      <c r="O49" s="32"/>
      <c r="P49" s="32"/>
      <c r="AA49" s="39"/>
      <c r="AB49" s="2" t="s">
        <v>94</v>
      </c>
    </row>
    <row r="50" spans="1:29" s="3" customFormat="1" ht="15" x14ac:dyDescent="0.25">
      <c r="A50" s="53" t="s">
        <v>247</v>
      </c>
      <c r="B50" s="54"/>
      <c r="C50" s="54"/>
      <c r="D50" s="54"/>
      <c r="E50" s="54"/>
      <c r="F50" s="54"/>
      <c r="G50" s="54"/>
      <c r="H50" s="54"/>
      <c r="I50" s="55"/>
      <c r="J50" s="30">
        <v>3206.04</v>
      </c>
      <c r="K50" s="32"/>
      <c r="L50" s="32"/>
      <c r="M50" s="32"/>
      <c r="N50" s="32"/>
      <c r="O50" s="32"/>
      <c r="P50" s="32"/>
      <c r="AA50" s="39"/>
      <c r="AB50" s="2" t="s">
        <v>247</v>
      </c>
    </row>
    <row r="51" spans="1:29" s="3" customFormat="1" ht="15" x14ac:dyDescent="0.25">
      <c r="A51" s="53" t="s">
        <v>95</v>
      </c>
      <c r="B51" s="54"/>
      <c r="C51" s="54"/>
      <c r="D51" s="54"/>
      <c r="E51" s="54"/>
      <c r="F51" s="54"/>
      <c r="G51" s="54"/>
      <c r="H51" s="54"/>
      <c r="I51" s="55"/>
      <c r="J51" s="30">
        <v>43446.9</v>
      </c>
      <c r="K51" s="32"/>
      <c r="L51" s="32"/>
      <c r="M51" s="32"/>
      <c r="N51" s="32"/>
      <c r="O51" s="32"/>
      <c r="P51" s="32"/>
      <c r="AA51" s="39"/>
      <c r="AB51" s="2" t="s">
        <v>95</v>
      </c>
    </row>
    <row r="52" spans="1:29" s="3" customFormat="1" ht="15" x14ac:dyDescent="0.25">
      <c r="A52" s="53" t="s">
        <v>96</v>
      </c>
      <c r="B52" s="54"/>
      <c r="C52" s="54"/>
      <c r="D52" s="54"/>
      <c r="E52" s="54"/>
      <c r="F52" s="54"/>
      <c r="G52" s="54"/>
      <c r="H52" s="54"/>
      <c r="I52" s="55"/>
      <c r="J52" s="30">
        <v>39407</v>
      </c>
      <c r="K52" s="32"/>
      <c r="L52" s="32"/>
      <c r="M52" s="32"/>
      <c r="N52" s="32"/>
      <c r="O52" s="32"/>
      <c r="P52" s="32"/>
      <c r="AA52" s="39"/>
      <c r="AB52" s="2" t="s">
        <v>96</v>
      </c>
    </row>
    <row r="53" spans="1:29" s="3" customFormat="1" ht="15" x14ac:dyDescent="0.25">
      <c r="A53" s="53" t="s">
        <v>97</v>
      </c>
      <c r="B53" s="54"/>
      <c r="C53" s="54"/>
      <c r="D53" s="54"/>
      <c r="E53" s="54"/>
      <c r="F53" s="54"/>
      <c r="G53" s="54"/>
      <c r="H53" s="54"/>
      <c r="I53" s="55"/>
      <c r="J53" s="30">
        <v>21742.12</v>
      </c>
      <c r="K53" s="32"/>
      <c r="L53" s="32"/>
      <c r="M53" s="32"/>
      <c r="N53" s="32"/>
      <c r="O53" s="32"/>
      <c r="P53" s="32"/>
      <c r="AA53" s="39"/>
      <c r="AB53" s="2" t="s">
        <v>97</v>
      </c>
    </row>
    <row r="54" spans="1:29" s="3" customFormat="1" ht="15" x14ac:dyDescent="0.25">
      <c r="A54" s="53" t="s">
        <v>98</v>
      </c>
      <c r="B54" s="54"/>
      <c r="C54" s="54"/>
      <c r="D54" s="54"/>
      <c r="E54" s="54"/>
      <c r="F54" s="54"/>
      <c r="G54" s="54"/>
      <c r="H54" s="54"/>
      <c r="I54" s="55"/>
      <c r="J54" s="30">
        <v>37718.879999999997</v>
      </c>
      <c r="K54" s="32"/>
      <c r="L54" s="32"/>
      <c r="M54" s="32"/>
      <c r="N54" s="32"/>
      <c r="O54" s="32"/>
      <c r="P54" s="32"/>
      <c r="AA54" s="39"/>
      <c r="AB54" s="2" t="s">
        <v>98</v>
      </c>
    </row>
    <row r="55" spans="1:29" s="3" customFormat="1" ht="15" x14ac:dyDescent="0.25">
      <c r="A55" s="53" t="s">
        <v>99</v>
      </c>
      <c r="B55" s="54"/>
      <c r="C55" s="54"/>
      <c r="D55" s="54"/>
      <c r="E55" s="54"/>
      <c r="F55" s="54"/>
      <c r="G55" s="54"/>
      <c r="H55" s="54"/>
      <c r="I55" s="55"/>
      <c r="J55" s="30">
        <v>39407</v>
      </c>
      <c r="K55" s="32"/>
      <c r="L55" s="32"/>
      <c r="M55" s="32"/>
      <c r="N55" s="32"/>
      <c r="O55" s="32"/>
      <c r="P55" s="32"/>
      <c r="AA55" s="39"/>
      <c r="AB55" s="2" t="s">
        <v>99</v>
      </c>
    </row>
    <row r="56" spans="1:29" s="3" customFormat="1" ht="15" x14ac:dyDescent="0.25">
      <c r="A56" s="53" t="s">
        <v>100</v>
      </c>
      <c r="B56" s="54"/>
      <c r="C56" s="54"/>
      <c r="D56" s="54"/>
      <c r="E56" s="54"/>
      <c r="F56" s="54"/>
      <c r="G56" s="54"/>
      <c r="H56" s="54"/>
      <c r="I56" s="55"/>
      <c r="J56" s="30">
        <v>21742.12</v>
      </c>
      <c r="K56" s="32"/>
      <c r="L56" s="32"/>
      <c r="M56" s="32"/>
      <c r="N56" s="32"/>
      <c r="O56" s="32"/>
      <c r="P56" s="32"/>
      <c r="AA56" s="39"/>
      <c r="AB56" s="2" t="s">
        <v>100</v>
      </c>
    </row>
    <row r="57" spans="1:29" s="3" customFormat="1" ht="15" x14ac:dyDescent="0.25">
      <c r="A57" s="56" t="s">
        <v>101</v>
      </c>
      <c r="B57" s="57"/>
      <c r="C57" s="57"/>
      <c r="D57" s="57"/>
      <c r="E57" s="57"/>
      <c r="F57" s="57"/>
      <c r="G57" s="57"/>
      <c r="H57" s="57"/>
      <c r="I57" s="58"/>
      <c r="J57" s="40">
        <v>152428.87</v>
      </c>
      <c r="K57" s="38"/>
      <c r="L57" s="38"/>
      <c r="M57" s="38"/>
      <c r="N57" s="38"/>
      <c r="O57" s="41">
        <v>103.1608719</v>
      </c>
      <c r="P57" s="47">
        <v>8.335248</v>
      </c>
      <c r="AA57" s="39"/>
      <c r="AC57" s="39" t="s">
        <v>101</v>
      </c>
    </row>
    <row r="58" spans="1:29" s="3" customFormat="1" ht="3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3"/>
      <c r="M58" s="43"/>
      <c r="N58" s="43"/>
      <c r="O58" s="44"/>
      <c r="P58" s="44"/>
    </row>
    <row r="59" spans="1:29" s="3" customFormat="1" ht="53.2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29" s="3" customFormat="1" ht="15" x14ac:dyDescent="0.25">
      <c r="A60" s="4"/>
      <c r="B60" s="4"/>
      <c r="C60" s="4"/>
      <c r="D60" s="4"/>
      <c r="E60" s="4"/>
      <c r="F60" s="4"/>
      <c r="G60" s="4"/>
      <c r="H60" s="8"/>
      <c r="I60" s="76"/>
      <c r="J60" s="76"/>
      <c r="K60" s="76"/>
      <c r="L60" s="4"/>
      <c r="M60" s="4"/>
      <c r="N60" s="4"/>
      <c r="O60" s="4"/>
      <c r="P60" s="4"/>
    </row>
    <row r="61" spans="1:29" s="3" customFormat="1" ht="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29" s="3" customFormat="1" ht="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</sheetData>
  <mergeCells count="61">
    <mergeCell ref="A2:P2"/>
    <mergeCell ref="A3:P3"/>
    <mergeCell ref="A5:P5"/>
    <mergeCell ref="A6:P6"/>
    <mergeCell ref="A7:P7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C19:E19"/>
    <mergeCell ref="A20:P20"/>
    <mergeCell ref="C21:E21"/>
    <mergeCell ref="C22:E22"/>
    <mergeCell ref="C23:E23"/>
    <mergeCell ref="C24:E24"/>
    <mergeCell ref="A25:P25"/>
    <mergeCell ref="C26:E26"/>
    <mergeCell ref="C27:E27"/>
    <mergeCell ref="C28:E28"/>
    <mergeCell ref="C29:E29"/>
    <mergeCell ref="A30:P30"/>
    <mergeCell ref="C31:E31"/>
    <mergeCell ref="C32:E32"/>
    <mergeCell ref="C33:E33"/>
    <mergeCell ref="C34:E34"/>
    <mergeCell ref="C35:E35"/>
    <mergeCell ref="C36:E36"/>
    <mergeCell ref="A37:P37"/>
    <mergeCell ref="C38:E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  <mergeCell ref="I60:K60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3"/>
  <sheetViews>
    <sheetView topLeftCell="A52" workbookViewId="0">
      <selection activeCell="H23" sqref="H23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T2" s="6" t="s">
        <v>0</v>
      </c>
    </row>
    <row r="3" spans="1:23" s="3" customFormat="1" ht="1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74" t="s">
        <v>248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23" s="3" customFormat="1" ht="21" customHeight="1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23" s="3" customFormat="1" ht="15" x14ac:dyDescent="0.25">
      <c r="A7" s="75" t="s">
        <v>249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U7" s="6" t="s">
        <v>249</v>
      </c>
    </row>
    <row r="8" spans="1:23" s="3" customFormat="1" ht="15.75" customHeight="1" x14ac:dyDescent="0.25">
      <c r="A8" s="64" t="s">
        <v>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23" s="3" customFormat="1" ht="15" x14ac:dyDescent="0.25">
      <c r="A9" s="4"/>
      <c r="B9" s="8" t="s">
        <v>6</v>
      </c>
      <c r="C9" s="65" t="s">
        <v>250</v>
      </c>
      <c r="D9" s="65"/>
      <c r="E9" s="65"/>
      <c r="F9" s="65"/>
      <c r="G9" s="65"/>
      <c r="H9" s="9"/>
      <c r="I9" s="9"/>
      <c r="J9" s="9"/>
      <c r="K9" s="9"/>
      <c r="L9" s="9"/>
      <c r="M9" s="9"/>
      <c r="N9" s="9"/>
      <c r="O9" s="4"/>
      <c r="P9" s="4"/>
      <c r="V9" s="10" t="s">
        <v>250</v>
      </c>
    </row>
    <row r="10" spans="1:23" s="3" customFormat="1" ht="12.75" customHeight="1" x14ac:dyDescent="0.25">
      <c r="B10" s="11" t="s">
        <v>8</v>
      </c>
      <c r="C10" s="11"/>
      <c r="D10" s="12"/>
      <c r="E10" s="13">
        <v>390359.57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384229.31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6130.26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67248.350000000006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172.28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66" t="s">
        <v>251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W15" s="10" t="s">
        <v>251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7" t="s">
        <v>17</v>
      </c>
      <c r="B17" s="67" t="s">
        <v>18</v>
      </c>
      <c r="C17" s="67" t="s">
        <v>19</v>
      </c>
      <c r="D17" s="67"/>
      <c r="E17" s="67"/>
      <c r="F17" s="67" t="s">
        <v>20</v>
      </c>
      <c r="G17" s="68" t="s">
        <v>21</v>
      </c>
      <c r="H17" s="69"/>
      <c r="I17" s="67" t="s">
        <v>22</v>
      </c>
      <c r="J17" s="67"/>
      <c r="K17" s="67"/>
      <c r="L17" s="67"/>
      <c r="M17" s="67"/>
      <c r="N17" s="67"/>
      <c r="O17" s="67" t="s">
        <v>23</v>
      </c>
      <c r="P17" s="67" t="s">
        <v>24</v>
      </c>
    </row>
    <row r="18" spans="1:26" s="3" customFormat="1" ht="36.75" customHeight="1" x14ac:dyDescent="0.25">
      <c r="A18" s="67"/>
      <c r="B18" s="67"/>
      <c r="C18" s="67"/>
      <c r="D18" s="67"/>
      <c r="E18" s="67"/>
      <c r="F18" s="67"/>
      <c r="G18" s="70" t="s">
        <v>25</v>
      </c>
      <c r="H18" s="70" t="s">
        <v>26</v>
      </c>
      <c r="I18" s="67" t="s">
        <v>25</v>
      </c>
      <c r="J18" s="67" t="s">
        <v>27</v>
      </c>
      <c r="K18" s="62" t="s">
        <v>28</v>
      </c>
      <c r="L18" s="62"/>
      <c r="M18" s="62"/>
      <c r="N18" s="62"/>
      <c r="O18" s="67"/>
      <c r="P18" s="67"/>
    </row>
    <row r="19" spans="1:26" s="3" customFormat="1" ht="15" x14ac:dyDescent="0.25">
      <c r="A19" s="67"/>
      <c r="B19" s="67"/>
      <c r="C19" s="67"/>
      <c r="D19" s="67"/>
      <c r="E19" s="67"/>
      <c r="F19" s="67"/>
      <c r="G19" s="71"/>
      <c r="H19" s="71"/>
      <c r="I19" s="67"/>
      <c r="J19" s="67"/>
      <c r="K19" s="24" t="s">
        <v>29</v>
      </c>
      <c r="L19" s="24" t="s">
        <v>30</v>
      </c>
      <c r="M19" s="24" t="s">
        <v>31</v>
      </c>
      <c r="N19" s="24" t="s">
        <v>32</v>
      </c>
      <c r="O19" s="67"/>
      <c r="P19" s="67"/>
    </row>
    <row r="20" spans="1:26" s="3" customFormat="1" ht="15" x14ac:dyDescent="0.25">
      <c r="A20" s="23">
        <v>1</v>
      </c>
      <c r="B20" s="23">
        <v>2</v>
      </c>
      <c r="C20" s="62">
        <v>3</v>
      </c>
      <c r="D20" s="62"/>
      <c r="E20" s="62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3" t="s">
        <v>252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X21" s="25" t="s">
        <v>252</v>
      </c>
    </row>
    <row r="22" spans="1:26" s="3" customFormat="1" ht="45.75" x14ac:dyDescent="0.25">
      <c r="A22" s="26" t="s">
        <v>34</v>
      </c>
      <c r="B22" s="27" t="s">
        <v>253</v>
      </c>
      <c r="C22" s="59" t="s">
        <v>254</v>
      </c>
      <c r="D22" s="60"/>
      <c r="E22" s="61"/>
      <c r="F22" s="26" t="s">
        <v>255</v>
      </c>
      <c r="G22" s="28"/>
      <c r="H22" s="45">
        <v>0.1047</v>
      </c>
      <c r="I22" s="30">
        <v>145122.35999999999</v>
      </c>
      <c r="J22" s="30">
        <v>23003.01</v>
      </c>
      <c r="K22" s="30">
        <v>4024.8</v>
      </c>
      <c r="L22" s="30">
        <v>8168.65</v>
      </c>
      <c r="M22" s="30">
        <v>10809.56</v>
      </c>
      <c r="N22" s="32"/>
      <c r="O22" s="31">
        <v>12.05</v>
      </c>
      <c r="P22" s="31">
        <v>9.2200000000000006</v>
      </c>
      <c r="X22" s="25"/>
      <c r="Y22" s="2" t="s">
        <v>254</v>
      </c>
    </row>
    <row r="23" spans="1:26" s="3" customFormat="1" ht="45" x14ac:dyDescent="0.25">
      <c r="A23" s="26" t="s">
        <v>38</v>
      </c>
      <c r="B23" s="27" t="s">
        <v>256</v>
      </c>
      <c r="C23" s="59" t="s">
        <v>257</v>
      </c>
      <c r="D23" s="60"/>
      <c r="E23" s="61"/>
      <c r="F23" s="26" t="s">
        <v>41</v>
      </c>
      <c r="G23" s="28"/>
      <c r="H23" s="45">
        <v>0.50280000000000002</v>
      </c>
      <c r="I23" s="30">
        <v>32688.400000000001</v>
      </c>
      <c r="J23" s="30">
        <v>13423.43</v>
      </c>
      <c r="K23" s="30">
        <v>13194.08</v>
      </c>
      <c r="L23" s="31">
        <v>229.35</v>
      </c>
      <c r="M23" s="32"/>
      <c r="N23" s="32"/>
      <c r="O23" s="31">
        <v>40.43</v>
      </c>
      <c r="P23" s="31">
        <v>0.13</v>
      </c>
      <c r="X23" s="25"/>
      <c r="Y23" s="2" t="s">
        <v>257</v>
      </c>
    </row>
    <row r="24" spans="1:26" s="3" customFormat="1" ht="57" x14ac:dyDescent="0.25">
      <c r="A24" s="26" t="s">
        <v>42</v>
      </c>
      <c r="B24" s="27" t="s">
        <v>172</v>
      </c>
      <c r="C24" s="59" t="s">
        <v>173</v>
      </c>
      <c r="D24" s="60"/>
      <c r="E24" s="61"/>
      <c r="F24" s="26" t="s">
        <v>41</v>
      </c>
      <c r="G24" s="28"/>
      <c r="H24" s="45">
        <v>0.50280000000000002</v>
      </c>
      <c r="I24" s="30">
        <v>4579.92</v>
      </c>
      <c r="J24" s="30">
        <v>2302.7800000000002</v>
      </c>
      <c r="K24" s="30">
        <v>2187.13</v>
      </c>
      <c r="L24" s="31">
        <v>4.53</v>
      </c>
      <c r="M24" s="32"/>
      <c r="N24" s="31">
        <v>111.12</v>
      </c>
      <c r="O24" s="31">
        <v>5.96</v>
      </c>
      <c r="P24" s="33">
        <v>0</v>
      </c>
      <c r="X24" s="25"/>
      <c r="Y24" s="2" t="s">
        <v>173</v>
      </c>
    </row>
    <row r="25" spans="1:26" s="3" customFormat="1" ht="45" x14ac:dyDescent="0.25">
      <c r="A25" s="26" t="s">
        <v>45</v>
      </c>
      <c r="B25" s="27" t="s">
        <v>69</v>
      </c>
      <c r="C25" s="59" t="s">
        <v>258</v>
      </c>
      <c r="D25" s="60"/>
      <c r="E25" s="61"/>
      <c r="F25" s="26" t="s">
        <v>71</v>
      </c>
      <c r="G25" s="28"/>
      <c r="H25" s="35">
        <v>0.9</v>
      </c>
      <c r="I25" s="30">
        <v>120.14</v>
      </c>
      <c r="J25" s="31">
        <v>108.13</v>
      </c>
      <c r="K25" s="32"/>
      <c r="L25" s="32"/>
      <c r="M25" s="32"/>
      <c r="N25" s="31">
        <v>108.13</v>
      </c>
      <c r="O25" s="33">
        <v>0</v>
      </c>
      <c r="P25" s="33">
        <v>0</v>
      </c>
      <c r="X25" s="25"/>
      <c r="Y25" s="2" t="s">
        <v>258</v>
      </c>
    </row>
    <row r="26" spans="1:26" s="3" customFormat="1" ht="45.75" x14ac:dyDescent="0.25">
      <c r="A26" s="26" t="s">
        <v>47</v>
      </c>
      <c r="B26" s="27" t="s">
        <v>259</v>
      </c>
      <c r="C26" s="59" t="s">
        <v>260</v>
      </c>
      <c r="D26" s="60"/>
      <c r="E26" s="61"/>
      <c r="F26" s="26" t="s">
        <v>71</v>
      </c>
      <c r="G26" s="28"/>
      <c r="H26" s="35">
        <v>0.9</v>
      </c>
      <c r="I26" s="30">
        <v>34.51</v>
      </c>
      <c r="J26" s="31">
        <v>35.72</v>
      </c>
      <c r="K26" s="32"/>
      <c r="L26" s="31">
        <v>35.72</v>
      </c>
      <c r="M26" s="32"/>
      <c r="N26" s="32"/>
      <c r="O26" s="33">
        <v>0</v>
      </c>
      <c r="P26" s="33">
        <v>0</v>
      </c>
      <c r="X26" s="25"/>
      <c r="Y26" s="2" t="s">
        <v>260</v>
      </c>
    </row>
    <row r="27" spans="1:26" s="3" customFormat="1" ht="45.75" x14ac:dyDescent="0.25">
      <c r="A27" s="26" t="s">
        <v>50</v>
      </c>
      <c r="B27" s="27" t="s">
        <v>253</v>
      </c>
      <c r="C27" s="59" t="s">
        <v>261</v>
      </c>
      <c r="D27" s="60"/>
      <c r="E27" s="61"/>
      <c r="F27" s="26" t="s">
        <v>255</v>
      </c>
      <c r="G27" s="28"/>
      <c r="H27" s="45">
        <v>0.1047</v>
      </c>
      <c r="I27" s="30">
        <v>145122.35999999999</v>
      </c>
      <c r="J27" s="30">
        <v>21700.73</v>
      </c>
      <c r="K27" s="30">
        <v>6612.17</v>
      </c>
      <c r="L27" s="30">
        <v>14586.88</v>
      </c>
      <c r="M27" s="32"/>
      <c r="N27" s="31">
        <v>501.68</v>
      </c>
      <c r="O27" s="37">
        <v>19.8</v>
      </c>
      <c r="P27" s="31">
        <v>16.47</v>
      </c>
      <c r="X27" s="25"/>
      <c r="Y27" s="2" t="s">
        <v>261</v>
      </c>
    </row>
    <row r="28" spans="1:26" s="3" customFormat="1" ht="45" x14ac:dyDescent="0.25">
      <c r="A28" s="26" t="s">
        <v>53</v>
      </c>
      <c r="B28" s="27" t="s">
        <v>262</v>
      </c>
      <c r="C28" s="59" t="s">
        <v>263</v>
      </c>
      <c r="D28" s="60"/>
      <c r="E28" s="61"/>
      <c r="F28" s="26" t="s">
        <v>41</v>
      </c>
      <c r="G28" s="28"/>
      <c r="H28" s="29">
        <v>0.38200000000000001</v>
      </c>
      <c r="I28" s="30">
        <v>196060.19</v>
      </c>
      <c r="J28" s="30">
        <v>74894.990000000005</v>
      </c>
      <c r="K28" s="32"/>
      <c r="L28" s="32"/>
      <c r="M28" s="32"/>
      <c r="N28" s="30">
        <v>74894.990000000005</v>
      </c>
      <c r="O28" s="33">
        <v>0</v>
      </c>
      <c r="P28" s="33">
        <v>0</v>
      </c>
      <c r="X28" s="25"/>
      <c r="Y28" s="2" t="s">
        <v>263</v>
      </c>
    </row>
    <row r="29" spans="1:26" s="3" customFormat="1" ht="45" x14ac:dyDescent="0.25">
      <c r="A29" s="26" t="s">
        <v>55</v>
      </c>
      <c r="B29" s="27" t="s">
        <v>256</v>
      </c>
      <c r="C29" s="59" t="s">
        <v>264</v>
      </c>
      <c r="D29" s="60"/>
      <c r="E29" s="61"/>
      <c r="F29" s="26" t="s">
        <v>41</v>
      </c>
      <c r="G29" s="28"/>
      <c r="H29" s="45">
        <v>0.50280000000000002</v>
      </c>
      <c r="I29" s="30">
        <v>32688.400000000001</v>
      </c>
      <c r="J29" s="30">
        <v>23336.19</v>
      </c>
      <c r="K29" s="30">
        <v>21675.98</v>
      </c>
      <c r="L29" s="31">
        <v>409.55</v>
      </c>
      <c r="M29" s="32"/>
      <c r="N29" s="30">
        <v>1250.6600000000001</v>
      </c>
      <c r="O29" s="31">
        <v>66.430000000000007</v>
      </c>
      <c r="P29" s="31">
        <v>0.22</v>
      </c>
      <c r="X29" s="25"/>
      <c r="Y29" s="2" t="s">
        <v>264</v>
      </c>
    </row>
    <row r="30" spans="1:26" s="3" customFormat="1" ht="45" x14ac:dyDescent="0.25">
      <c r="A30" s="26" t="s">
        <v>58</v>
      </c>
      <c r="B30" s="27" t="s">
        <v>177</v>
      </c>
      <c r="C30" s="59" t="s">
        <v>178</v>
      </c>
      <c r="D30" s="60"/>
      <c r="E30" s="61"/>
      <c r="F30" s="26" t="s">
        <v>41</v>
      </c>
      <c r="G30" s="28"/>
      <c r="H30" s="45">
        <v>0.50280000000000002</v>
      </c>
      <c r="I30" s="30">
        <v>196010.19</v>
      </c>
      <c r="J30" s="30">
        <v>98553.919999999998</v>
      </c>
      <c r="K30" s="32"/>
      <c r="L30" s="32"/>
      <c r="M30" s="32"/>
      <c r="N30" s="30">
        <v>98553.919999999998</v>
      </c>
      <c r="O30" s="33">
        <v>0</v>
      </c>
      <c r="P30" s="33">
        <v>0</v>
      </c>
      <c r="X30" s="25"/>
      <c r="Y30" s="2" t="s">
        <v>178</v>
      </c>
    </row>
    <row r="31" spans="1:26" s="3" customFormat="1" ht="15" x14ac:dyDescent="0.25">
      <c r="A31" s="77" t="s">
        <v>236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X31" s="25"/>
      <c r="Z31" s="48" t="s">
        <v>236</v>
      </c>
    </row>
    <row r="32" spans="1:26" s="3" customFormat="1" ht="45" x14ac:dyDescent="0.25">
      <c r="A32" s="26" t="s">
        <v>62</v>
      </c>
      <c r="B32" s="27" t="s">
        <v>265</v>
      </c>
      <c r="C32" s="59" t="s">
        <v>266</v>
      </c>
      <c r="D32" s="60"/>
      <c r="E32" s="61"/>
      <c r="F32" s="26" t="s">
        <v>156</v>
      </c>
      <c r="G32" s="28"/>
      <c r="H32" s="36">
        <v>20</v>
      </c>
      <c r="I32" s="30">
        <v>253.88</v>
      </c>
      <c r="J32" s="30">
        <v>6423.19</v>
      </c>
      <c r="K32" s="30">
        <v>6423.19</v>
      </c>
      <c r="L32" s="32"/>
      <c r="M32" s="32"/>
      <c r="N32" s="32"/>
      <c r="O32" s="37">
        <v>20.7</v>
      </c>
      <c r="P32" s="33">
        <v>0</v>
      </c>
      <c r="X32" s="25"/>
      <c r="Y32" s="2" t="s">
        <v>266</v>
      </c>
      <c r="Z32" s="48"/>
    </row>
    <row r="33" spans="1:28" s="3" customFormat="1" ht="45" x14ac:dyDescent="0.25">
      <c r="A33" s="26" t="s">
        <v>65</v>
      </c>
      <c r="B33" s="27" t="s">
        <v>183</v>
      </c>
      <c r="C33" s="59" t="s">
        <v>184</v>
      </c>
      <c r="D33" s="60"/>
      <c r="E33" s="61"/>
      <c r="F33" s="26" t="s">
        <v>156</v>
      </c>
      <c r="G33" s="28"/>
      <c r="H33" s="36">
        <v>20</v>
      </c>
      <c r="I33" s="30">
        <v>21.69</v>
      </c>
      <c r="J33" s="31">
        <v>630.29999999999995</v>
      </c>
      <c r="K33" s="31">
        <v>574.52</v>
      </c>
      <c r="L33" s="31">
        <v>55.78</v>
      </c>
      <c r="M33" s="32"/>
      <c r="N33" s="32"/>
      <c r="O33" s="31">
        <v>1.85</v>
      </c>
      <c r="P33" s="33">
        <v>0</v>
      </c>
      <c r="X33" s="25"/>
      <c r="Y33" s="2" t="s">
        <v>184</v>
      </c>
      <c r="Z33" s="48"/>
    </row>
    <row r="34" spans="1:28" s="3" customFormat="1" ht="45" x14ac:dyDescent="0.25">
      <c r="A34" s="26" t="s">
        <v>68</v>
      </c>
      <c r="B34" s="27" t="s">
        <v>185</v>
      </c>
      <c r="C34" s="59" t="s">
        <v>267</v>
      </c>
      <c r="D34" s="60"/>
      <c r="E34" s="61"/>
      <c r="F34" s="26" t="s">
        <v>113</v>
      </c>
      <c r="G34" s="28"/>
      <c r="H34" s="35">
        <v>0.2</v>
      </c>
      <c r="I34" s="30">
        <v>8277.6</v>
      </c>
      <c r="J34" s="30">
        <v>1897.61</v>
      </c>
      <c r="K34" s="31">
        <v>763.57</v>
      </c>
      <c r="L34" s="31">
        <v>11.15</v>
      </c>
      <c r="M34" s="32"/>
      <c r="N34" s="30">
        <v>1122.8900000000001</v>
      </c>
      <c r="O34" s="37">
        <v>2.4</v>
      </c>
      <c r="P34" s="31">
        <v>0.01</v>
      </c>
      <c r="X34" s="25"/>
      <c r="Y34" s="2" t="s">
        <v>267</v>
      </c>
      <c r="Z34" s="48"/>
    </row>
    <row r="35" spans="1:28" s="3" customFormat="1" ht="57" x14ac:dyDescent="0.25">
      <c r="A35" s="26" t="s">
        <v>72</v>
      </c>
      <c r="B35" s="27" t="s">
        <v>187</v>
      </c>
      <c r="C35" s="59" t="s">
        <v>188</v>
      </c>
      <c r="D35" s="60"/>
      <c r="E35" s="61"/>
      <c r="F35" s="26" t="s">
        <v>113</v>
      </c>
      <c r="G35" s="28"/>
      <c r="H35" s="35">
        <v>0.2</v>
      </c>
      <c r="I35" s="30">
        <v>2323.3000000000002</v>
      </c>
      <c r="J35" s="31">
        <v>675.62</v>
      </c>
      <c r="K35" s="31">
        <v>648.36</v>
      </c>
      <c r="L35" s="31">
        <v>27.23</v>
      </c>
      <c r="M35" s="32"/>
      <c r="N35" s="31">
        <v>0.03</v>
      </c>
      <c r="O35" s="31">
        <v>1.75</v>
      </c>
      <c r="P35" s="31">
        <v>0.01</v>
      </c>
      <c r="X35" s="25"/>
      <c r="Y35" s="2" t="s">
        <v>188</v>
      </c>
      <c r="Z35" s="48"/>
    </row>
    <row r="36" spans="1:28" s="3" customFormat="1" ht="34.5" x14ac:dyDescent="0.25">
      <c r="A36" s="26" t="s">
        <v>135</v>
      </c>
      <c r="B36" s="27" t="s">
        <v>219</v>
      </c>
      <c r="C36" s="59" t="s">
        <v>268</v>
      </c>
      <c r="D36" s="60"/>
      <c r="E36" s="61"/>
      <c r="F36" s="26" t="s">
        <v>191</v>
      </c>
      <c r="G36" s="28"/>
      <c r="H36" s="36">
        <v>14</v>
      </c>
      <c r="I36" s="30">
        <v>1035.74</v>
      </c>
      <c r="J36" s="30">
        <v>14500.36</v>
      </c>
      <c r="K36" s="32"/>
      <c r="L36" s="32"/>
      <c r="M36" s="32"/>
      <c r="N36" s="30">
        <v>14500.36</v>
      </c>
      <c r="O36" s="33">
        <v>0</v>
      </c>
      <c r="P36" s="33">
        <v>0</v>
      </c>
      <c r="X36" s="25"/>
      <c r="Y36" s="2" t="s">
        <v>268</v>
      </c>
      <c r="Z36" s="48"/>
    </row>
    <row r="37" spans="1:28" s="3" customFormat="1" ht="22.5" x14ac:dyDescent="0.25">
      <c r="A37" s="26" t="s">
        <v>138</v>
      </c>
      <c r="B37" s="27" t="s">
        <v>219</v>
      </c>
      <c r="C37" s="59" t="s">
        <v>221</v>
      </c>
      <c r="D37" s="60"/>
      <c r="E37" s="61"/>
      <c r="F37" s="26" t="s">
        <v>191</v>
      </c>
      <c r="G37" s="28"/>
      <c r="H37" s="35">
        <v>0.7</v>
      </c>
      <c r="I37" s="30">
        <v>498.61</v>
      </c>
      <c r="J37" s="31">
        <v>349.03</v>
      </c>
      <c r="K37" s="32"/>
      <c r="L37" s="32"/>
      <c r="M37" s="32"/>
      <c r="N37" s="31">
        <v>349.03</v>
      </c>
      <c r="O37" s="33">
        <v>0</v>
      </c>
      <c r="P37" s="33">
        <v>0</v>
      </c>
      <c r="X37" s="25"/>
      <c r="Y37" s="2" t="s">
        <v>221</v>
      </c>
      <c r="Z37" s="48"/>
    </row>
    <row r="38" spans="1:28" s="3" customFormat="1" ht="57" x14ac:dyDescent="0.25">
      <c r="A38" s="26" t="s">
        <v>141</v>
      </c>
      <c r="B38" s="27" t="s">
        <v>195</v>
      </c>
      <c r="C38" s="59" t="s">
        <v>196</v>
      </c>
      <c r="D38" s="60"/>
      <c r="E38" s="61"/>
      <c r="F38" s="26" t="s">
        <v>113</v>
      </c>
      <c r="G38" s="28"/>
      <c r="H38" s="35">
        <v>0.2</v>
      </c>
      <c r="I38" s="30">
        <v>1204.75</v>
      </c>
      <c r="J38" s="31">
        <v>350.34</v>
      </c>
      <c r="K38" s="31">
        <v>334.99</v>
      </c>
      <c r="L38" s="31">
        <v>15.33</v>
      </c>
      <c r="M38" s="32"/>
      <c r="N38" s="31">
        <v>0.02</v>
      </c>
      <c r="O38" s="37">
        <v>0.9</v>
      </c>
      <c r="P38" s="31">
        <v>0.01</v>
      </c>
      <c r="X38" s="25"/>
      <c r="Y38" s="2" t="s">
        <v>196</v>
      </c>
      <c r="Z38" s="48"/>
    </row>
    <row r="39" spans="1:28" s="3" customFormat="1" ht="34.5" x14ac:dyDescent="0.25">
      <c r="A39" s="26" t="s">
        <v>144</v>
      </c>
      <c r="B39" s="27" t="s">
        <v>219</v>
      </c>
      <c r="C39" s="59" t="s">
        <v>269</v>
      </c>
      <c r="D39" s="60"/>
      <c r="E39" s="61"/>
      <c r="F39" s="26" t="s">
        <v>191</v>
      </c>
      <c r="G39" s="28"/>
      <c r="H39" s="36">
        <v>6</v>
      </c>
      <c r="I39" s="30">
        <v>1185.95</v>
      </c>
      <c r="J39" s="30">
        <v>7115.7</v>
      </c>
      <c r="K39" s="32"/>
      <c r="L39" s="32"/>
      <c r="M39" s="32"/>
      <c r="N39" s="30">
        <v>7115.7</v>
      </c>
      <c r="O39" s="33">
        <v>0</v>
      </c>
      <c r="P39" s="33">
        <v>0</v>
      </c>
      <c r="X39" s="25"/>
      <c r="Y39" s="2" t="s">
        <v>269</v>
      </c>
      <c r="Z39" s="48"/>
    </row>
    <row r="40" spans="1:28" s="3" customFormat="1" ht="22.5" x14ac:dyDescent="0.25">
      <c r="A40" s="26" t="s">
        <v>147</v>
      </c>
      <c r="B40" s="27" t="s">
        <v>219</v>
      </c>
      <c r="C40" s="59" t="s">
        <v>223</v>
      </c>
      <c r="D40" s="60"/>
      <c r="E40" s="61"/>
      <c r="F40" s="26" t="s">
        <v>191</v>
      </c>
      <c r="G40" s="28"/>
      <c r="H40" s="36">
        <v>1</v>
      </c>
      <c r="I40" s="30">
        <v>560.39</v>
      </c>
      <c r="J40" s="31">
        <v>560.39</v>
      </c>
      <c r="K40" s="32"/>
      <c r="L40" s="32"/>
      <c r="M40" s="32"/>
      <c r="N40" s="31">
        <v>560.39</v>
      </c>
      <c r="O40" s="33">
        <v>0</v>
      </c>
      <c r="P40" s="33">
        <v>0</v>
      </c>
      <c r="X40" s="25"/>
      <c r="Y40" s="2" t="s">
        <v>223</v>
      </c>
      <c r="Z40" s="48"/>
    </row>
    <row r="41" spans="1:28" s="3" customFormat="1" ht="15" x14ac:dyDescent="0.25">
      <c r="A41" s="56" t="s">
        <v>75</v>
      </c>
      <c r="B41" s="57"/>
      <c r="C41" s="57"/>
      <c r="D41" s="57"/>
      <c r="E41" s="57"/>
      <c r="F41" s="57"/>
      <c r="G41" s="57"/>
      <c r="H41" s="57"/>
      <c r="I41" s="58"/>
      <c r="J41" s="38"/>
      <c r="K41" s="38"/>
      <c r="L41" s="38"/>
      <c r="M41" s="38"/>
      <c r="N41" s="38"/>
      <c r="O41" s="38"/>
      <c r="P41" s="38"/>
      <c r="AA41" s="39" t="s">
        <v>75</v>
      </c>
    </row>
    <row r="42" spans="1:28" s="3" customFormat="1" ht="15" x14ac:dyDescent="0.25">
      <c r="A42" s="53" t="s">
        <v>76</v>
      </c>
      <c r="B42" s="54"/>
      <c r="C42" s="54"/>
      <c r="D42" s="54"/>
      <c r="E42" s="54"/>
      <c r="F42" s="54"/>
      <c r="G42" s="54"/>
      <c r="H42" s="54"/>
      <c r="I42" s="55"/>
      <c r="J42" s="30">
        <v>289861.44</v>
      </c>
      <c r="K42" s="32"/>
      <c r="L42" s="32"/>
      <c r="M42" s="32"/>
      <c r="N42" s="32"/>
      <c r="O42" s="32"/>
      <c r="P42" s="32"/>
      <c r="AA42" s="39"/>
      <c r="AB42" s="2" t="s">
        <v>76</v>
      </c>
    </row>
    <row r="43" spans="1:28" s="3" customFormat="1" ht="15" x14ac:dyDescent="0.25">
      <c r="A43" s="53" t="s">
        <v>77</v>
      </c>
      <c r="B43" s="54"/>
      <c r="C43" s="54"/>
      <c r="D43" s="54"/>
      <c r="E43" s="54"/>
      <c r="F43" s="54"/>
      <c r="G43" s="54"/>
      <c r="H43" s="54"/>
      <c r="I43" s="55"/>
      <c r="J43" s="32"/>
      <c r="K43" s="32"/>
      <c r="L43" s="32"/>
      <c r="M43" s="32"/>
      <c r="N43" s="32"/>
      <c r="O43" s="32"/>
      <c r="P43" s="32"/>
      <c r="AA43" s="39"/>
      <c r="AB43" s="2" t="s">
        <v>77</v>
      </c>
    </row>
    <row r="44" spans="1:28" s="3" customFormat="1" ht="15" x14ac:dyDescent="0.25">
      <c r="A44" s="53" t="s">
        <v>78</v>
      </c>
      <c r="B44" s="54"/>
      <c r="C44" s="54"/>
      <c r="D44" s="54"/>
      <c r="E44" s="54"/>
      <c r="F44" s="54"/>
      <c r="G44" s="54"/>
      <c r="H44" s="54"/>
      <c r="I44" s="55"/>
      <c r="J44" s="30">
        <v>56438.79</v>
      </c>
      <c r="K44" s="32"/>
      <c r="L44" s="32"/>
      <c r="M44" s="32"/>
      <c r="N44" s="32"/>
      <c r="O44" s="32"/>
      <c r="P44" s="32"/>
      <c r="AA44" s="39"/>
      <c r="AB44" s="2" t="s">
        <v>78</v>
      </c>
    </row>
    <row r="45" spans="1:28" s="3" customFormat="1" ht="15" x14ac:dyDescent="0.25">
      <c r="A45" s="53" t="s">
        <v>79</v>
      </c>
      <c r="B45" s="54"/>
      <c r="C45" s="54"/>
      <c r="D45" s="54"/>
      <c r="E45" s="54"/>
      <c r="F45" s="54"/>
      <c r="G45" s="54"/>
      <c r="H45" s="54"/>
      <c r="I45" s="55"/>
      <c r="J45" s="30">
        <v>23544.17</v>
      </c>
      <c r="K45" s="32"/>
      <c r="L45" s="32"/>
      <c r="M45" s="32"/>
      <c r="N45" s="32"/>
      <c r="O45" s="32"/>
      <c r="P45" s="32"/>
      <c r="AA45" s="39"/>
      <c r="AB45" s="2" t="s">
        <v>79</v>
      </c>
    </row>
    <row r="46" spans="1:28" s="3" customFormat="1" ht="15" x14ac:dyDescent="0.25">
      <c r="A46" s="53" t="s">
        <v>80</v>
      </c>
      <c r="B46" s="54"/>
      <c r="C46" s="54"/>
      <c r="D46" s="54"/>
      <c r="E46" s="54"/>
      <c r="F46" s="54"/>
      <c r="G46" s="54"/>
      <c r="H46" s="54"/>
      <c r="I46" s="55"/>
      <c r="J46" s="30">
        <v>10809.56</v>
      </c>
      <c r="K46" s="32"/>
      <c r="L46" s="32"/>
      <c r="M46" s="32"/>
      <c r="N46" s="32"/>
      <c r="O46" s="32"/>
      <c r="P46" s="32"/>
      <c r="AA46" s="39"/>
      <c r="AB46" s="2" t="s">
        <v>80</v>
      </c>
    </row>
    <row r="47" spans="1:28" s="3" customFormat="1" ht="15" x14ac:dyDescent="0.25">
      <c r="A47" s="53" t="s">
        <v>81</v>
      </c>
      <c r="B47" s="54"/>
      <c r="C47" s="54"/>
      <c r="D47" s="54"/>
      <c r="E47" s="54"/>
      <c r="F47" s="54"/>
      <c r="G47" s="54"/>
      <c r="H47" s="54"/>
      <c r="I47" s="55"/>
      <c r="J47" s="30">
        <v>199068.92</v>
      </c>
      <c r="K47" s="32"/>
      <c r="L47" s="32"/>
      <c r="M47" s="32"/>
      <c r="N47" s="32"/>
      <c r="O47" s="32"/>
      <c r="P47" s="32"/>
      <c r="AA47" s="39"/>
      <c r="AB47" s="2" t="s">
        <v>81</v>
      </c>
    </row>
    <row r="48" spans="1:28" s="3" customFormat="1" ht="15" x14ac:dyDescent="0.25">
      <c r="A48" s="53" t="s">
        <v>82</v>
      </c>
      <c r="B48" s="54"/>
      <c r="C48" s="54"/>
      <c r="D48" s="54"/>
      <c r="E48" s="54"/>
      <c r="F48" s="54"/>
      <c r="G48" s="54"/>
      <c r="H48" s="54"/>
      <c r="I48" s="55"/>
      <c r="J48" s="30">
        <v>384229.31</v>
      </c>
      <c r="K48" s="32"/>
      <c r="L48" s="32"/>
      <c r="M48" s="32"/>
      <c r="N48" s="32"/>
      <c r="O48" s="32"/>
      <c r="P48" s="32"/>
      <c r="AA48" s="39"/>
      <c r="AB48" s="2" t="s">
        <v>82</v>
      </c>
    </row>
    <row r="49" spans="1:28" s="3" customFormat="1" ht="15" x14ac:dyDescent="0.25">
      <c r="A49" s="53" t="s">
        <v>83</v>
      </c>
      <c r="B49" s="54"/>
      <c r="C49" s="54"/>
      <c r="D49" s="54"/>
      <c r="E49" s="54"/>
      <c r="F49" s="54"/>
      <c r="G49" s="54"/>
      <c r="H49" s="54"/>
      <c r="I49" s="55"/>
      <c r="J49" s="30">
        <v>384193.59</v>
      </c>
      <c r="K49" s="32"/>
      <c r="L49" s="32"/>
      <c r="M49" s="32"/>
      <c r="N49" s="32"/>
      <c r="O49" s="32"/>
      <c r="P49" s="32"/>
      <c r="AA49" s="39"/>
      <c r="AB49" s="2" t="s">
        <v>83</v>
      </c>
    </row>
    <row r="50" spans="1:28" s="3" customFormat="1" ht="15" x14ac:dyDescent="0.25">
      <c r="A50" s="53" t="s">
        <v>84</v>
      </c>
      <c r="B50" s="54"/>
      <c r="C50" s="54"/>
      <c r="D50" s="54"/>
      <c r="E50" s="54"/>
      <c r="F50" s="54"/>
      <c r="G50" s="54"/>
      <c r="H50" s="54"/>
      <c r="I50" s="55"/>
      <c r="J50" s="32"/>
      <c r="K50" s="32"/>
      <c r="L50" s="32"/>
      <c r="M50" s="32"/>
      <c r="N50" s="32"/>
      <c r="O50" s="32"/>
      <c r="P50" s="32"/>
      <c r="AA50" s="39"/>
      <c r="AB50" s="2" t="s">
        <v>84</v>
      </c>
    </row>
    <row r="51" spans="1:28" s="3" customFormat="1" ht="15" x14ac:dyDescent="0.25">
      <c r="A51" s="53" t="s">
        <v>85</v>
      </c>
      <c r="B51" s="54"/>
      <c r="C51" s="54"/>
      <c r="D51" s="54"/>
      <c r="E51" s="54"/>
      <c r="F51" s="54"/>
      <c r="G51" s="54"/>
      <c r="H51" s="54"/>
      <c r="I51" s="55"/>
      <c r="J51" s="30">
        <v>54251.66</v>
      </c>
      <c r="K51" s="32"/>
      <c r="L51" s="32"/>
      <c r="M51" s="32"/>
      <c r="N51" s="32"/>
      <c r="O51" s="32"/>
      <c r="P51" s="32"/>
      <c r="AA51" s="39"/>
      <c r="AB51" s="2" t="s">
        <v>85</v>
      </c>
    </row>
    <row r="52" spans="1:28" s="3" customFormat="1" ht="15" x14ac:dyDescent="0.25">
      <c r="A52" s="53" t="s">
        <v>86</v>
      </c>
      <c r="B52" s="54"/>
      <c r="C52" s="54"/>
      <c r="D52" s="54"/>
      <c r="E52" s="54"/>
      <c r="F52" s="54"/>
      <c r="G52" s="54"/>
      <c r="H52" s="54"/>
      <c r="I52" s="55"/>
      <c r="J52" s="30">
        <v>23503.919999999998</v>
      </c>
      <c r="K52" s="32"/>
      <c r="L52" s="32"/>
      <c r="M52" s="32"/>
      <c r="N52" s="32"/>
      <c r="O52" s="32"/>
      <c r="P52" s="32"/>
      <c r="AA52" s="39"/>
      <c r="AB52" s="2" t="s">
        <v>86</v>
      </c>
    </row>
    <row r="53" spans="1:28" s="3" customFormat="1" ht="15" x14ac:dyDescent="0.25">
      <c r="A53" s="53" t="s">
        <v>87</v>
      </c>
      <c r="B53" s="54"/>
      <c r="C53" s="54"/>
      <c r="D53" s="54"/>
      <c r="E53" s="54"/>
      <c r="F53" s="54"/>
      <c r="G53" s="54"/>
      <c r="H53" s="54"/>
      <c r="I53" s="55"/>
      <c r="J53" s="30">
        <v>10809.56</v>
      </c>
      <c r="K53" s="32"/>
      <c r="L53" s="32"/>
      <c r="M53" s="32"/>
      <c r="N53" s="32"/>
      <c r="O53" s="32"/>
      <c r="P53" s="32"/>
      <c r="AA53" s="39"/>
      <c r="AB53" s="2" t="s">
        <v>87</v>
      </c>
    </row>
    <row r="54" spans="1:28" s="3" customFormat="1" ht="15" x14ac:dyDescent="0.25">
      <c r="A54" s="53" t="s">
        <v>88</v>
      </c>
      <c r="B54" s="54"/>
      <c r="C54" s="54"/>
      <c r="D54" s="54"/>
      <c r="E54" s="54"/>
      <c r="F54" s="54"/>
      <c r="G54" s="54"/>
      <c r="H54" s="54"/>
      <c r="I54" s="55"/>
      <c r="J54" s="30">
        <v>198957.8</v>
      </c>
      <c r="K54" s="32"/>
      <c r="L54" s="32"/>
      <c r="M54" s="32"/>
      <c r="N54" s="32"/>
      <c r="O54" s="32"/>
      <c r="P54" s="32"/>
      <c r="AA54" s="39"/>
      <c r="AB54" s="2" t="s">
        <v>88</v>
      </c>
    </row>
    <row r="55" spans="1:28" s="3" customFormat="1" ht="15" x14ac:dyDescent="0.25">
      <c r="A55" s="53" t="s">
        <v>89</v>
      </c>
      <c r="B55" s="54"/>
      <c r="C55" s="54"/>
      <c r="D55" s="54"/>
      <c r="E55" s="54"/>
      <c r="F55" s="54"/>
      <c r="G55" s="54"/>
      <c r="H55" s="54"/>
      <c r="I55" s="55"/>
      <c r="J55" s="30">
        <v>60594.38</v>
      </c>
      <c r="K55" s="32"/>
      <c r="L55" s="32"/>
      <c r="M55" s="32"/>
      <c r="N55" s="32"/>
      <c r="O55" s="32"/>
      <c r="P55" s="32"/>
      <c r="AA55" s="39"/>
      <c r="AB55" s="2" t="s">
        <v>89</v>
      </c>
    </row>
    <row r="56" spans="1:28" s="3" customFormat="1" ht="15" x14ac:dyDescent="0.25">
      <c r="A56" s="53" t="s">
        <v>90</v>
      </c>
      <c r="B56" s="54"/>
      <c r="C56" s="54"/>
      <c r="D56" s="54"/>
      <c r="E56" s="54"/>
      <c r="F56" s="54"/>
      <c r="G56" s="54"/>
      <c r="H56" s="54"/>
      <c r="I56" s="55"/>
      <c r="J56" s="30">
        <v>36076.269999999997</v>
      </c>
      <c r="K56" s="32"/>
      <c r="L56" s="32"/>
      <c r="M56" s="32"/>
      <c r="N56" s="32"/>
      <c r="O56" s="32"/>
      <c r="P56" s="32"/>
      <c r="AA56" s="39"/>
      <c r="AB56" s="2" t="s">
        <v>90</v>
      </c>
    </row>
    <row r="57" spans="1:28" s="3" customFormat="1" ht="15" x14ac:dyDescent="0.25">
      <c r="A57" s="53" t="s">
        <v>91</v>
      </c>
      <c r="B57" s="54"/>
      <c r="C57" s="54"/>
      <c r="D57" s="54"/>
      <c r="E57" s="54"/>
      <c r="F57" s="54"/>
      <c r="G57" s="54"/>
      <c r="H57" s="54"/>
      <c r="I57" s="55"/>
      <c r="J57" s="31">
        <v>35.72</v>
      </c>
      <c r="K57" s="32"/>
      <c r="L57" s="32"/>
      <c r="M57" s="32"/>
      <c r="N57" s="32"/>
      <c r="O57" s="32"/>
      <c r="P57" s="32"/>
      <c r="AA57" s="39"/>
      <c r="AB57" s="2" t="s">
        <v>91</v>
      </c>
    </row>
    <row r="58" spans="1:28" s="3" customFormat="1" ht="15" x14ac:dyDescent="0.25">
      <c r="A58" s="53" t="s">
        <v>92</v>
      </c>
      <c r="B58" s="54"/>
      <c r="C58" s="54"/>
      <c r="D58" s="54"/>
      <c r="E58" s="54"/>
      <c r="F58" s="54"/>
      <c r="G58" s="54"/>
      <c r="H58" s="54"/>
      <c r="I58" s="55"/>
      <c r="J58" s="30">
        <v>6130.26</v>
      </c>
      <c r="K58" s="32"/>
      <c r="L58" s="32"/>
      <c r="M58" s="32"/>
      <c r="N58" s="32"/>
      <c r="O58" s="32"/>
      <c r="P58" s="32"/>
      <c r="AA58" s="39"/>
      <c r="AB58" s="2" t="s">
        <v>92</v>
      </c>
    </row>
    <row r="59" spans="1:28" s="3" customFormat="1" ht="15" x14ac:dyDescent="0.25">
      <c r="A59" s="53" t="s">
        <v>77</v>
      </c>
      <c r="B59" s="54"/>
      <c r="C59" s="54"/>
      <c r="D59" s="54"/>
      <c r="E59" s="54"/>
      <c r="F59" s="54"/>
      <c r="G59" s="54"/>
      <c r="H59" s="54"/>
      <c r="I59" s="55"/>
      <c r="J59" s="32"/>
      <c r="K59" s="32"/>
      <c r="L59" s="32"/>
      <c r="M59" s="32"/>
      <c r="N59" s="32"/>
      <c r="O59" s="32"/>
      <c r="P59" s="32"/>
      <c r="AA59" s="39"/>
      <c r="AB59" s="2" t="s">
        <v>77</v>
      </c>
    </row>
    <row r="60" spans="1:28" s="3" customFormat="1" ht="15" x14ac:dyDescent="0.25">
      <c r="A60" s="53" t="s">
        <v>93</v>
      </c>
      <c r="B60" s="54"/>
      <c r="C60" s="54"/>
      <c r="D60" s="54"/>
      <c r="E60" s="54"/>
      <c r="F60" s="54"/>
      <c r="G60" s="54"/>
      <c r="H60" s="54"/>
      <c r="I60" s="55"/>
      <c r="J60" s="30">
        <v>2187.13</v>
      </c>
      <c r="K60" s="32"/>
      <c r="L60" s="32"/>
      <c r="M60" s="32"/>
      <c r="N60" s="32"/>
      <c r="O60" s="32"/>
      <c r="P60" s="32"/>
      <c r="AA60" s="39"/>
      <c r="AB60" s="2" t="s">
        <v>93</v>
      </c>
    </row>
    <row r="61" spans="1:28" s="3" customFormat="1" ht="15" x14ac:dyDescent="0.25">
      <c r="A61" s="53" t="s">
        <v>94</v>
      </c>
      <c r="B61" s="54"/>
      <c r="C61" s="54"/>
      <c r="D61" s="54"/>
      <c r="E61" s="54"/>
      <c r="F61" s="54"/>
      <c r="G61" s="54"/>
      <c r="H61" s="54"/>
      <c r="I61" s="55"/>
      <c r="J61" s="31">
        <v>4.53</v>
      </c>
      <c r="K61" s="32"/>
      <c r="L61" s="32"/>
      <c r="M61" s="32"/>
      <c r="N61" s="32"/>
      <c r="O61" s="32"/>
      <c r="P61" s="32"/>
      <c r="AA61" s="39"/>
      <c r="AB61" s="2" t="s">
        <v>94</v>
      </c>
    </row>
    <row r="62" spans="1:28" s="3" customFormat="1" ht="15" x14ac:dyDescent="0.25">
      <c r="A62" s="53" t="s">
        <v>95</v>
      </c>
      <c r="B62" s="54"/>
      <c r="C62" s="54"/>
      <c r="D62" s="54"/>
      <c r="E62" s="54"/>
      <c r="F62" s="54"/>
      <c r="G62" s="54"/>
      <c r="H62" s="54"/>
      <c r="I62" s="55"/>
      <c r="J62" s="31">
        <v>111.12</v>
      </c>
      <c r="K62" s="32"/>
      <c r="L62" s="32"/>
      <c r="M62" s="32"/>
      <c r="N62" s="32"/>
      <c r="O62" s="32"/>
      <c r="P62" s="32"/>
      <c r="AA62" s="39"/>
      <c r="AB62" s="2" t="s">
        <v>95</v>
      </c>
    </row>
    <row r="63" spans="1:28" s="3" customFormat="1" ht="15" x14ac:dyDescent="0.25">
      <c r="A63" s="53" t="s">
        <v>96</v>
      </c>
      <c r="B63" s="54"/>
      <c r="C63" s="54"/>
      <c r="D63" s="54"/>
      <c r="E63" s="54"/>
      <c r="F63" s="54"/>
      <c r="G63" s="54"/>
      <c r="H63" s="54"/>
      <c r="I63" s="55"/>
      <c r="J63" s="30">
        <v>1968.42</v>
      </c>
      <c r="K63" s="32"/>
      <c r="L63" s="32"/>
      <c r="M63" s="32"/>
      <c r="N63" s="32"/>
      <c r="O63" s="32"/>
      <c r="P63" s="32"/>
      <c r="AA63" s="39"/>
      <c r="AB63" s="2" t="s">
        <v>96</v>
      </c>
    </row>
    <row r="64" spans="1:28" s="3" customFormat="1" ht="15" x14ac:dyDescent="0.25">
      <c r="A64" s="53" t="s">
        <v>97</v>
      </c>
      <c r="B64" s="54"/>
      <c r="C64" s="54"/>
      <c r="D64" s="54"/>
      <c r="E64" s="54"/>
      <c r="F64" s="54"/>
      <c r="G64" s="54"/>
      <c r="H64" s="54"/>
      <c r="I64" s="55"/>
      <c r="J64" s="30">
        <v>1859.06</v>
      </c>
      <c r="K64" s="32"/>
      <c r="L64" s="32"/>
      <c r="M64" s="32"/>
      <c r="N64" s="32"/>
      <c r="O64" s="32"/>
      <c r="P64" s="32"/>
      <c r="AA64" s="39"/>
      <c r="AB64" s="2" t="s">
        <v>97</v>
      </c>
    </row>
    <row r="65" spans="1:29" s="3" customFormat="1" ht="15" x14ac:dyDescent="0.25">
      <c r="A65" s="53" t="s">
        <v>98</v>
      </c>
      <c r="B65" s="54"/>
      <c r="C65" s="54"/>
      <c r="D65" s="54"/>
      <c r="E65" s="54"/>
      <c r="F65" s="54"/>
      <c r="G65" s="54"/>
      <c r="H65" s="54"/>
      <c r="I65" s="55"/>
      <c r="J65" s="30">
        <v>67248.350000000006</v>
      </c>
      <c r="K65" s="32"/>
      <c r="L65" s="32"/>
      <c r="M65" s="32"/>
      <c r="N65" s="32"/>
      <c r="O65" s="32"/>
      <c r="P65" s="32"/>
      <c r="AA65" s="39"/>
      <c r="AB65" s="2" t="s">
        <v>98</v>
      </c>
    </row>
    <row r="66" spans="1:29" s="3" customFormat="1" ht="15" x14ac:dyDescent="0.25">
      <c r="A66" s="53" t="s">
        <v>99</v>
      </c>
      <c r="B66" s="54"/>
      <c r="C66" s="54"/>
      <c r="D66" s="54"/>
      <c r="E66" s="54"/>
      <c r="F66" s="54"/>
      <c r="G66" s="54"/>
      <c r="H66" s="54"/>
      <c r="I66" s="55"/>
      <c r="J66" s="30">
        <v>62562.8</v>
      </c>
      <c r="K66" s="32"/>
      <c r="L66" s="32"/>
      <c r="M66" s="32"/>
      <c r="N66" s="32"/>
      <c r="O66" s="32"/>
      <c r="P66" s="32"/>
      <c r="AA66" s="39"/>
      <c r="AB66" s="2" t="s">
        <v>99</v>
      </c>
    </row>
    <row r="67" spans="1:29" s="3" customFormat="1" ht="15" x14ac:dyDescent="0.25">
      <c r="A67" s="53" t="s">
        <v>100</v>
      </c>
      <c r="B67" s="54"/>
      <c r="C67" s="54"/>
      <c r="D67" s="54"/>
      <c r="E67" s="54"/>
      <c r="F67" s="54"/>
      <c r="G67" s="54"/>
      <c r="H67" s="54"/>
      <c r="I67" s="55"/>
      <c r="J67" s="30">
        <v>37935.33</v>
      </c>
      <c r="K67" s="32"/>
      <c r="L67" s="32"/>
      <c r="M67" s="32"/>
      <c r="N67" s="32"/>
      <c r="O67" s="32"/>
      <c r="P67" s="32"/>
      <c r="AA67" s="39"/>
      <c r="AB67" s="2" t="s">
        <v>100</v>
      </c>
    </row>
    <row r="68" spans="1:29" s="3" customFormat="1" ht="15" x14ac:dyDescent="0.25">
      <c r="A68" s="56" t="s">
        <v>101</v>
      </c>
      <c r="B68" s="57"/>
      <c r="C68" s="57"/>
      <c r="D68" s="57"/>
      <c r="E68" s="57"/>
      <c r="F68" s="57"/>
      <c r="G68" s="57"/>
      <c r="H68" s="57"/>
      <c r="I68" s="58"/>
      <c r="J68" s="40">
        <v>390359.57</v>
      </c>
      <c r="K68" s="38"/>
      <c r="L68" s="38"/>
      <c r="M68" s="38"/>
      <c r="N68" s="38"/>
      <c r="O68" s="41">
        <v>172.2758571</v>
      </c>
      <c r="P68" s="41">
        <v>26.063212799999999</v>
      </c>
      <c r="AA68" s="39"/>
      <c r="AC68" s="39" t="s">
        <v>101</v>
      </c>
    </row>
    <row r="69" spans="1:29" s="3" customFormat="1" ht="3" customHeight="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3"/>
      <c r="M69" s="43"/>
      <c r="N69" s="43"/>
      <c r="O69" s="44"/>
      <c r="P69" s="44"/>
    </row>
    <row r="70" spans="1:29" s="3" customFormat="1" ht="53.2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29" s="3" customFormat="1" ht="15" x14ac:dyDescent="0.25">
      <c r="A71" s="4"/>
      <c r="B71" s="4"/>
      <c r="C71" s="4"/>
      <c r="D71" s="4"/>
      <c r="E71" s="4"/>
      <c r="F71" s="4"/>
      <c r="G71" s="4"/>
      <c r="H71" s="8"/>
      <c r="I71" s="76"/>
      <c r="J71" s="76"/>
      <c r="K71" s="76"/>
      <c r="L71" s="4"/>
      <c r="M71" s="4"/>
      <c r="N71" s="4"/>
      <c r="O71" s="4"/>
      <c r="P71" s="4"/>
    </row>
    <row r="72" spans="1:29" s="3" customFormat="1" ht="1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29" s="3" customFormat="1" ht="1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</sheetData>
  <mergeCells count="71">
    <mergeCell ref="A2:P2"/>
    <mergeCell ref="A3:P3"/>
    <mergeCell ref="A5:P5"/>
    <mergeCell ref="A6:P6"/>
    <mergeCell ref="A7:P7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C20:E20"/>
    <mergeCell ref="A21:P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A31:P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  <mergeCell ref="A58:I58"/>
    <mergeCell ref="A59:I59"/>
    <mergeCell ref="A60:I60"/>
    <mergeCell ref="A61:I61"/>
    <mergeCell ref="A62:I62"/>
    <mergeCell ref="A63:I63"/>
    <mergeCell ref="A64:I64"/>
    <mergeCell ref="A65:I65"/>
    <mergeCell ref="A66:I66"/>
    <mergeCell ref="A67:I67"/>
    <mergeCell ref="A68:I68"/>
    <mergeCell ref="I71:K71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71817</vt:lpstr>
      <vt:lpstr>69449 </vt:lpstr>
      <vt:lpstr>69448 </vt:lpstr>
      <vt:lpstr>см 70167</vt:lpstr>
      <vt:lpstr>62441 изм. </vt:lpstr>
      <vt:lpstr>73142</vt:lpstr>
      <vt:lpstr>'62441 изм. '!Заголовки_для_печати</vt:lpstr>
      <vt:lpstr>'69448 '!Заголовки_для_печати</vt:lpstr>
      <vt:lpstr>'69449 '!Заголовки_для_печати</vt:lpstr>
      <vt:lpstr>'71817'!Заголовки_для_печати</vt:lpstr>
      <vt:lpstr>'73142'!Заголовки_для_печати</vt:lpstr>
      <vt:lpstr>'см 70167'!Заголовки_для_печати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Бикмеева Эльвира Талгатовна</dc:creator>
  <cp:lastModifiedBy>Пименова Ольга Вячеславовна</cp:lastModifiedBy>
  <dcterms:created xsi:type="dcterms:W3CDTF">2023-12-22T12:34:24Z</dcterms:created>
  <dcterms:modified xsi:type="dcterms:W3CDTF">2023-12-25T11:53:21Z</dcterms:modified>
</cp:coreProperties>
</file>