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khametova.EA\Desktop\НМЦ\ЛОТ №128 Заявка ОКС Мотаж локальных очистных сор-й сточных вод\версия 2 с РВ\"/>
    </mc:Choice>
  </mc:AlternateContent>
  <bookViews>
    <workbookView xWindow="0" yWindow="0" windowWidth="28770" windowHeight="12330" activeTab="1"/>
  </bookViews>
  <sheets>
    <sheet name="69140" sheetId="1" r:id="rId1"/>
    <sheet name="69004" sheetId="2" r:id="rId2"/>
    <sheet name="69003" sheetId="3" r:id="rId3"/>
  </sheets>
  <definedNames>
    <definedName name="_xlnm.Print_Titles" localSheetId="2">'69003'!$19:$19</definedName>
    <definedName name="_xlnm.Print_Titles" localSheetId="1">'69004'!$21:$21</definedName>
    <definedName name="_xlnm.Print_Titles" localSheetId="0">'69140'!$19:$19</definedName>
  </definedNames>
  <calcPr calcId="162913" iterateCount="1"/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<sst xmlns="http://schemas.openxmlformats.org/spreadsheetml/2006/main" count="619" uniqueCount="269">
  <si>
    <t>БСЗ, Цех №2</t>
  </si>
  <si>
    <t>(наименование стройки)</t>
  </si>
  <si>
    <t>ЛОКАЛЬНЫЙ РЕСУРСНЫЙ СМЕТНЫЙ РАСЧЕТ № БСЗ-2-1014.0241-69140</t>
  </si>
  <si>
    <t>(локальная смета)</t>
  </si>
  <si>
    <t xml:space="preserve">на Монтаж локальных очистных сооружений сточных вод от нефтепродуктов, </t>
  </si>
  <si>
    <t>(наименование работ и затрат, наименование объекта)</t>
  </si>
  <si>
    <t>Основание:</t>
  </si>
  <si>
    <t>Проект №1014.0241-ПОР по заявке №3701 от 01.09.22 г.</t>
  </si>
  <si>
    <t>Сметная стоимость</t>
  </si>
  <si>
    <t>тыс.руб.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</si>
  <si>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</si>
  <si>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</si>
  <si>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</si>
  <si>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</si>
  <si>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ценах по состоянию на </t>
  </si>
  <si>
    <t>2023 год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</si>
  <si>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</si>
  <si>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</si>
  <si>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</si>
  <si>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</si>
  <si>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</si>
  <si>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текущих (прогнозных) ценах, руб.</t>
  </si>
  <si>
    <t>Т/з осн.
раб.
Всего</t>
  </si>
  <si>
    <t>Т/з мех. Всего</t>
  </si>
  <si>
    <t>на ед.</t>
  </si>
  <si>
    <t>всего</t>
  </si>
  <si>
    <t>Всего</t>
  </si>
  <si>
    <t>В том числе</t>
  </si>
  <si>
    <t>Осн.З/п</t>
  </si>
  <si>
    <t>Эк.Маш</t>
  </si>
  <si>
    <t>З/пМех</t>
  </si>
  <si>
    <t>Мат.</t>
  </si>
  <si>
    <t xml:space="preserve">Раздел 1. </t>
  </si>
  <si>
    <t>1</t>
  </si>
  <si>
    <t>ФЕР05-01-014-02
Приказ Минстроя России от 26.12.2019 №876/пр</t>
  </si>
  <si>
    <t>Крепление шпунтового ряда ограждения котлованов под опоры мостов: стального, прим.</t>
  </si>
  <si>
    <t>т</t>
  </si>
  <si>
    <t>2</t>
  </si>
  <si>
    <t>ФССЦ-23.5.02.02-0076
Приказ Минстроя России от 26.12.2019 №876/пр</t>
  </si>
  <si>
    <t>Трубы стальные электросварные прямошовные со снятой фаской из стали марок БСт2кп-БСт4кп и БСт2пс-БСт4пс, наружный диаметр 159 мм, толщина стенки 6 мм, прим. штунтов</t>
  </si>
  <si>
    <t>м</t>
  </si>
  <si>
    <t>3</t>
  </si>
  <si>
    <t>ФССЦ-08.3.08.02-0052
Приказ Минстроя России от 26.12.2019 №876/пр</t>
  </si>
  <si>
    <t>Уголок горячекатаный, марка стали ВСт3кп2, размер 50х50х5 мм</t>
  </si>
  <si>
    <t>4</t>
  </si>
  <si>
    <t>ФЕР01-02-067-03
Приказ Минстроя России от 26.12.2019 №876/пр</t>
  </si>
  <si>
    <t>Крепление досками стенок котлованов и траншей шириной: от 2 до 3 м, глубиной до 3 м в грунтах мокрых</t>
  </si>
  <si>
    <t>100 м2</t>
  </si>
  <si>
    <t>5</t>
  </si>
  <si>
    <t>ФССЦ-11.2.13.04-0013
Приказ Минстроя России от 26.12.2019 №876/пр</t>
  </si>
  <si>
    <t>Щиты из досок, толщина 50 мм</t>
  </si>
  <si>
    <t>м2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</si>
  <si>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</si>
  <si>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</si>
  <si>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</si>
  <si>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</si>
  <si>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</si>
  <si>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     в том числе оплата труда машинистов (Отм)</t>
  </si>
  <si>
    <t xml:space="preserve">               Материалы</t>
  </si>
  <si>
    <t xml:space="preserve">     Строительные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</si>
  <si>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</si>
  <si>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</si>
  <si>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     в том числе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</si>
  <si>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</si>
  <si>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</si>
  <si>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</si>
  <si>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</si>
  <si>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</si>
  <si>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</si>
  <si>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</si>
  <si>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>ЛОКАЛЬНЫЙ РЕСУРСНЫЙ СМЕТНЫЙ РАСЧЕТ № БСЗ-2-1014.0241-69004</t>
  </si>
  <si>
    <t>Проект №1014.0241-ВК по заявке №3330 от 07.07.22 г.</t>
  </si>
  <si>
    <t xml:space="preserve">   монтажных работ</t>
  </si>
  <si>
    <t xml:space="preserve">   оборудования</t>
  </si>
  <si>
    <t>Раздел 1. Дефектная ведомость</t>
  </si>
  <si>
    <t>ФЕР23-03-002-03
Приказ Минстроя России от 26.12.2019 №876/пр</t>
  </si>
  <si>
    <t>Демонтаж круглых кирпичных канализационных колодцев с покрытием из сборного железобетона в сухих грунтах, диаметр колодца: 1,5 м</t>
  </si>
  <si>
    <t>10 м3</t>
  </si>
  <si>
    <t>ФЕР23-01-005-04
Приказ Минстроя России от 26.12.2019 №876/пр</t>
  </si>
  <si>
    <t>Демонтаж трубопроводов из керамических канализационных труб диаметром: 300 мм</t>
  </si>
  <si>
    <t>100 м</t>
  </si>
  <si>
    <t>ФССЦпг-01-01-01-043
Приказ Минстроя России от 26.12.2019 №876/пр</t>
  </si>
  <si>
    <t>Погрузка мусора строительного с погрузкой экскаваторами емкостью ковша до 0,5 м3</t>
  </si>
  <si>
    <t>1 т груза</t>
  </si>
  <si>
    <t>ФССЦпг-03-21-01-005
Приказ Минстроя России от 26.12.2019 №876/пр</t>
  </si>
  <si>
    <t>Перевозка грузов автомобилями-самосвалами грузоподъемностью 10 т работающих вне карьера на расстояние: I класс груза до 5 км</t>
  </si>
  <si>
    <t>Итого по разделу 1 Дефектная ведомость</t>
  </si>
  <si>
    <t>Раздел 2. Земляные работы</t>
  </si>
  <si>
    <t>ФЕР01-01-019-02
Приказ Минстроя России от 26.12.2019 №876/пр</t>
  </si>
  <si>
    <t>Разработка грунта с погрузкой на автомобили-самосвалы в котлованах объемом до 1000 м3 экскаваторами с ковшом вместимостью 0,5 м3, группа грунтов: 2</t>
  </si>
  <si>
    <t>1000 м3</t>
  </si>
  <si>
    <t>6</t>
  </si>
  <si>
    <t>ФЕР01-01-022-08
Приказ Минстроя России от 26.12.2019 №876/пр</t>
  </si>
  <si>
    <t>Разработка грунта с погрузкой на автомобили-самосвалы в траншеях экскаватором «обратная лопата» с ковшом вместимостью 0,65 (0,5-1) м3, группа грунтов: 2</t>
  </si>
  <si>
    <t>7</t>
  </si>
  <si>
    <t>ФЕР01-02-056-08
Приказ Минстроя России от 30.12.2016 №1039/пр</t>
  </si>
  <si>
    <t>Разработка грунта вручную в траншеях шириной более 2 м и котлованах площадью сечения до 5 м2 с креплениями, глубина траншей и котлованов: до 3 м, группа грунтов 2</t>
  </si>
  <si>
    <t>100 м3</t>
  </si>
  <si>
    <t>8</t>
  </si>
  <si>
    <t>ФССЦпг-01-01-01-039
Приказ Минстроя России от 26.12.2019 №876/пр</t>
  </si>
  <si>
    <t>Погрузо-разгрузочные работы при автомобильных перевозках: Погрузка грунта растительного слоя (земля, перегной)</t>
  </si>
  <si>
    <t>9</t>
  </si>
  <si>
    <t>10</t>
  </si>
  <si>
    <t>ФЕР01-01-033-01
Приказ Минстроя России от 26.12.2019 №876/пр</t>
  </si>
  <si>
    <t>Засыпка траншей и котлованов с перемещением грунта до 5 м бульдозерами мощностью: 59 кВт (80 л.с.), группа грунтов 1</t>
  </si>
  <si>
    <t>11</t>
  </si>
  <si>
    <t>ФЕР01-02-061-01
Приказ Минстроя России от 26.12.2019 №876/пр</t>
  </si>
  <si>
    <t>Засыпка вручную траншей, пазух котлованов и ям, группа грунтов: 1</t>
  </si>
  <si>
    <t>12</t>
  </si>
  <si>
    <t>ФССЦ-02.3.01.02-0033
Приказ Минстроя России от 26.12.2019 №876/пр</t>
  </si>
  <si>
    <t>Песок природный обогащенный для строительных работ средний</t>
  </si>
  <si>
    <t>м3</t>
  </si>
  <si>
    <t>13</t>
  </si>
  <si>
    <t>ФЕР01-02-005-01
Приказ Минстроя России от 30.12.2016 №1039/пр</t>
  </si>
  <si>
    <t>Уплотнение грунта пневматическими трамбовками, группа грунтов: 1-2</t>
  </si>
  <si>
    <t>14</t>
  </si>
  <si>
    <t>ФЕР01-02-027-01
Приказ Минстроя России от 26.12.2019 №876/пр</t>
  </si>
  <si>
    <t>Планировка площадей: механизированным способом, группа грунтов 1</t>
  </si>
  <si>
    <t>1000 м2</t>
  </si>
  <si>
    <t>Итого по разделу 2 Земляные работы</t>
  </si>
  <si>
    <t>Раздел 3. Монтажные работы</t>
  </si>
  <si>
    <t>15</t>
  </si>
  <si>
    <t>ФЕРм37-01-001-05
Приказ Минстроя России от 26.12.2019 №876/пр</t>
  </si>
  <si>
    <t>Монтаж сосудов и аппаратов без механизмов на открытой площадке, масса сосудов и аппаратов: 1 т</t>
  </si>
  <si>
    <t>шт</t>
  </si>
  <si>
    <t>16
*
О</t>
  </si>
  <si>
    <t>Коммерческое предложение</t>
  </si>
  <si>
    <t>ЛОС+шефмонтажные, пусконаладочные работы   +доставка (798000/1,2/6,84)</t>
  </si>
  <si>
    <t>комплект</t>
  </si>
  <si>
    <t>17</t>
  </si>
  <si>
    <t>Прайс</t>
  </si>
  <si>
    <t>Ремни стяжные с крюками 50 мм, длина 6000 мм</t>
  </si>
  <si>
    <t>18</t>
  </si>
  <si>
    <t>ФЕР06-01-001-01
Приказ Минстроя России от 26.12.2019 №876/пр</t>
  </si>
  <si>
    <t>Устройство бетонной подготовки</t>
  </si>
  <si>
    <t>19</t>
  </si>
  <si>
    <t>ФССЦ-04.1.02.05-0006
Приказ Минстроя России от 26.12.2019 №876/пр</t>
  </si>
  <si>
    <t>Смеси бетонные тяжелого бетона (БСТ), класс В15 (М200)</t>
  </si>
  <si>
    <t>20</t>
  </si>
  <si>
    <t>ФЕР08-01-002-01
Приказ Минстроя России от 26.12.2019 №876/пр</t>
  </si>
  <si>
    <t>Устройство основания под фундаменты: песчаного</t>
  </si>
  <si>
    <t>21</t>
  </si>
  <si>
    <t>22</t>
  </si>
  <si>
    <t>ФЕР08-01-007-01
Приказ Минстроя России от 26.12.2019 №876/пр</t>
  </si>
  <si>
    <t>Устройство прокладочной гидроизоляции фундаментов рулонными материалами в один слой насухо</t>
  </si>
  <si>
    <t>23</t>
  </si>
  <si>
    <t>ФССЦ-01.7.12.16-0041
Приказ Минстроя России от 26.12.2019 №876/пр</t>
  </si>
  <si>
    <t>Материал геосинтетический из полипропиленовых волокон, прим.</t>
  </si>
  <si>
    <t>24</t>
  </si>
  <si>
    <t>ФЕР23-01-020-01
Приказ Минстроя России от 01.06.2020 №294/пр</t>
  </si>
  <si>
    <t>Укладка канализационных безнапорных раструбных труб из поливинилхлорида (ПВХ) диаметром: 160 мм</t>
  </si>
  <si>
    <t>25</t>
  </si>
  <si>
    <t>ФССЦ-24.3.01.04-0031
Приказ Минстроя России от 26.12.2019 №876/пр</t>
  </si>
  <si>
    <t>Трубы НПВХ для систем наружного водоотведения, кольцевая жесткость SN4, размер 160х4,9х3000 мм, прим</t>
  </si>
  <si>
    <t>26</t>
  </si>
  <si>
    <t>ФЕР22-03-002-01
Приказ Минстроя России от 26.12.2019 №876/пр</t>
  </si>
  <si>
    <t>Установка полиэтиленовых фасонных частей: отводов, колен, патрубков, переходов</t>
  </si>
  <si>
    <t>10 шт</t>
  </si>
  <si>
    <t>27</t>
  </si>
  <si>
    <t>Заглушка НПВХ ф160 на гладкий конец</t>
  </si>
  <si>
    <t>28</t>
  </si>
  <si>
    <t>Заглушка НПВХ ф160 раструб</t>
  </si>
  <si>
    <t>29</t>
  </si>
  <si>
    <t>Отвод НПВХ 45 ф160</t>
  </si>
  <si>
    <t>30</t>
  </si>
  <si>
    <t>ФЕР23-01-020-05
Приказ Минстроя России от 01.06.2020 №294/пр</t>
  </si>
  <si>
    <t>Укладка канализационных безнапорных раструбных труб из поливинилхлорида (ПВХ) диаметром: 400 мм</t>
  </si>
  <si>
    <t>31</t>
  </si>
  <si>
    <t>ФССЦ-24.3.01.04-0059
Приказ Минстроя России от 26.12.2019 №876/пр</t>
  </si>
  <si>
    <t>Трубы НПВХ со вспененным внутренним слоем для систем водоотведения, кольцевая жесткость SN4, размер 400х9,8 мм, длина 6000 мм</t>
  </si>
  <si>
    <t>32</t>
  </si>
  <si>
    <t>ФЕР23-01-020-06
Приказ Минстроя России от 01.06.2020 №294/пр</t>
  </si>
  <si>
    <t>Укладка канализационных безнапорных раструбных труб из поливинилхлорида (ПВХ) диаметром: 500 мм, прим.</t>
  </si>
  <si>
    <t>33</t>
  </si>
  <si>
    <t>Прайс ИКАПЛАСТ</t>
  </si>
  <si>
    <t>Труба ПП "ИКАПЛАСТ" SN8 ф677/600, L=6000 мм</t>
  </si>
  <si>
    <t>34</t>
  </si>
  <si>
    <t>35</t>
  </si>
  <si>
    <t>Муфта соединительная для ПП трубы "ИКАПЛАСТ" SN8 ф677/600,</t>
  </si>
  <si>
    <t>36</t>
  </si>
  <si>
    <t>Муфта защитная для ПП трубы "ИКАПЛАСТ" SN8 ф677/600,</t>
  </si>
  <si>
    <t>37</t>
  </si>
  <si>
    <t>ФЕР23-03-001-04
Приказ Минстроя России от 20.10.2020 №636/пр</t>
  </si>
  <si>
    <t>Устройство круглых сборных железобетонных канализационных колодцев диаметром: 1 м в мокрых грунтах</t>
  </si>
  <si>
    <t>38</t>
  </si>
  <si>
    <t>КП ООО "РОСКОМ"</t>
  </si>
  <si>
    <t>Лотковая часть со стеновым кольцом ЛЧФЧ 10.9</t>
  </si>
  <si>
    <t>39</t>
  </si>
  <si>
    <t>Плита перекрытия ППЧ 12.17</t>
  </si>
  <si>
    <t>40</t>
  </si>
  <si>
    <t>Кольцо опорное КО7,1</t>
  </si>
  <si>
    <t>41</t>
  </si>
  <si>
    <t>Муфта на 160</t>
  </si>
  <si>
    <t>42</t>
  </si>
  <si>
    <t>Скоба для спуска в колодец</t>
  </si>
  <si>
    <t>43</t>
  </si>
  <si>
    <t>Межколечный уплотнитель 1000</t>
  </si>
  <si>
    <t>44</t>
  </si>
  <si>
    <t>Люк полимерно-песчаный тип Л ф630 мм</t>
  </si>
  <si>
    <t>45</t>
  </si>
  <si>
    <t>ФЕР46-01-013-01
Приказ Минстроя России от 26.12.2019 №876/пр</t>
  </si>
  <si>
    <t>Сварка лотковой части, прим.</t>
  </si>
  <si>
    <t>м шва</t>
  </si>
  <si>
    <t>46</t>
  </si>
  <si>
    <t>Пруток сварной ПНД 4 мм</t>
  </si>
  <si>
    <t>кг</t>
  </si>
  <si>
    <t>47</t>
  </si>
  <si>
    <t>ФЕР23-03-001-06
Приказ Минстроя России от 20.10.2020 №636/пр</t>
  </si>
  <si>
    <t>Устройство круглых сборных железобетонных канализационных колодцев диаметром: 1,5 м в мокрых грунтах</t>
  </si>
  <si>
    <t>48</t>
  </si>
  <si>
    <t>ФССЦ-05.1.01.11-0045
Приказ Минстроя России от 26.12.2019 №876/пр</t>
  </si>
  <si>
    <t>Плита днища ПН15, бетон B15 (М200), объем 0,38 м3, расход арматуры 33,13 кг</t>
  </si>
  <si>
    <t>49</t>
  </si>
  <si>
    <t>ФССЦ-05.1.01.09-0065
Приказ Минстроя России от 26.12.2019 №876/пр</t>
  </si>
  <si>
    <t>Кольцо стеновое смотровых колодцев КС15.9, бетон B15 (М200), объем 0,40 м3, расход арматуры 7,02 кг</t>
  </si>
  <si>
    <t>50</t>
  </si>
  <si>
    <t>ФССЦ-05.1.01.09-0063
Приказ Минстроя России от 26.12.2019 №876/пр</t>
  </si>
  <si>
    <t>Кольцо стеновое смотровых колодцев КС15.6, бетон B15 (М200), объем 0,265 м3, расход арматуры 4,94 кг</t>
  </si>
  <si>
    <t>51</t>
  </si>
  <si>
    <t>ФССЦ-05.1.01.09-0042
Приказ Минстроя России от 26.12.2019 №876/пр</t>
  </si>
  <si>
    <t>Кольцо опорное КО-6 /бетон B15 (М200), объем 0,02 м3, расход арматуры 1,10 кг</t>
  </si>
  <si>
    <t>52</t>
  </si>
  <si>
    <t>ФССЦ-05.1.06.09-0003
Приказ Минстроя России от 26.12.2019 №876/пр</t>
  </si>
  <si>
    <t>Плиты перекрытия 1ПП15-2, бетон B15, объем 0,27 м3, расход арматуры 32,21 кг</t>
  </si>
  <si>
    <t>53</t>
  </si>
  <si>
    <t>54</t>
  </si>
  <si>
    <t>ФССЦ-01.7.15.10-0067
Приказ Минстроя России от 26.12.2019 №876/пр</t>
  </si>
  <si>
    <t>Скобы ходовые</t>
  </si>
  <si>
    <t>55</t>
  </si>
  <si>
    <t>ФЕР08-01-003-07
Приказ Минстроя России от 24.05.2021 №321/пр</t>
  </si>
  <si>
    <t>Гидроизоляция боковая обмазочная битумная в 2 слоя по выровненной поверхности бутовой кладки, кирпичу, бетону</t>
  </si>
  <si>
    <t>56</t>
  </si>
  <si>
    <t>ФССЦ-01.2.03.03-0013
Приказ Минстроя России от 26.12.2019 №876/пр</t>
  </si>
  <si>
    <t>Мастика битумная кровельная горячая</t>
  </si>
  <si>
    <t>57</t>
  </si>
  <si>
    <t>ФССЦ-01.2.01.02-0054
Приказ Минстроя России от 26.12.2019 №876/пр</t>
  </si>
  <si>
    <t>Битумы нефтяные строительные БН-90/10</t>
  </si>
  <si>
    <t>58</t>
  </si>
  <si>
    <t>ФЕР27-06-013-01
Приказ Минстроя России от 20.10.2020 №636/пр</t>
  </si>
  <si>
    <t>Устройство покрытий средствами малой механизации при примыкании к искусственным сооружениям, толщина покрытия: 20 см</t>
  </si>
  <si>
    <t>59</t>
  </si>
  <si>
    <t>ФССЦ-04.1.02.05-0003
Приказ Минстроя России от 26.12.2019 №876/пр</t>
  </si>
  <si>
    <t>Смеси бетонные тяжелого бетона (БСТ), класс В7,5 (М100)</t>
  </si>
  <si>
    <t>Итого по разделу 3 Монтажные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</si>
  <si>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</si>
  <si>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</si>
  <si>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</si>
  <si>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</si>
  <si>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     в том числе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</si>
  <si>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</si>
  <si>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</si>
  <si>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</si>
  <si>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Транспортные расходы (перевозка), относимые на стоимость строительных работ</t>
  </si>
  <si>
    <t xml:space="preserve">     Монтажные работы</t>
  </si>
  <si>
    <t xml:space="preserve">     Оборудование</t>
  </si>
  <si>
    <t xml:space="preserve">     Оборудование заказчика</t>
  </si>
  <si>
    <t xml:space="preserve">          Оборудование</t>
  </si>
  <si>
    <t xml:space="preserve">               ЛОС+шефмонтажные, пусконаладочные работы   +доставка (798000/1,2/6,84), "комплект" Кол-во: 1</t>
  </si>
  <si>
    <t>ЛОКАЛЬНЫЙ РЕСУРСНЫЙ СМЕТНЫЙ РАСЧЕТ № БСЗ-2-1014.0241-69003</t>
  </si>
  <si>
    <t>Проект №1014.0241-КЖ по заявке №3330 от 07.07.22 г.</t>
  </si>
  <si>
    <t>Раздел 1. Новый раздел</t>
  </si>
  <si>
    <t>ФЕР06-01-001-16
Приказ Минстроя России от 26.12.2019 №876/пр</t>
  </si>
  <si>
    <t>Устройство фундаментных плит железобетонных: плоских</t>
  </si>
  <si>
    <t>ФССЦ-08.4.02.01-0021
Приказ Минстроя России от 26.12.2019 №876/пр</t>
  </si>
  <si>
    <t>Сетка арматурная сварная:Ф12 А500, прим.</t>
  </si>
  <si>
    <t>ФССЦ-08.4.01.02-0013
Приказ Минстроя России от 26.12.2019 №876/пр</t>
  </si>
  <si>
    <t>Детали закладные и накладные,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</si>
  <si>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>ФССЦ-04.1.02.05-0008
Приказ Минстроя России от 26.12.2019 №876/пр</t>
  </si>
  <si>
    <t>Смеси бетонные тяжелого бетона (БСТ), класс В22,5 (М300), F75 W6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</si>
</sst>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0.0000000"/>
    <numFmt numFmtId="167" formatCode="0.00000"/>
    <numFmt numFmtId="168" formatCode="0.0000"/>
  </numFmts>
  <fonts count="11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3" fillId="0" borderId="3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right"/>
    </xf>
    <xf numFmtId="49" fontId="3" fillId="0" borderId="3" xfId="0" applyNumberFormat="1" applyFont="1" applyFill="1" applyBorder="1" applyAlignment="1" applyProtection="1">
      <alignment horizontal="left" vertical="top"/>
    </xf>
    <xf numFmtId="49" fontId="1" fillId="0" borderId="3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10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0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wrapText="1"/>
    </xf>
    <xf numFmtId="4" fontId="10" fillId="0" borderId="4" xfId="0" applyNumberFormat="1" applyFont="1" applyFill="1" applyBorder="1" applyAlignment="1" applyProtection="1">
      <alignment horizontal="right" vertical="top" wrapText="1"/>
    </xf>
    <xf numFmtId="166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67" fontId="10" fillId="0" borderId="4" xfId="0" applyNumberFormat="1" applyFont="1" applyFill="1" applyBorder="1" applyAlignment="1" applyProtection="1">
      <alignment horizontal="right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49" fontId="10" fillId="0" borderId="5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10" fillId="0" borderId="6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6" xfId="0" applyNumberFormat="1" applyFont="1" applyFill="1" applyBorder="1" applyAlignment="1" applyProtection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wrapText="1"/>
    </xf>
    <xf numFmtId="4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opLeftCell="A40" workbookViewId="0">
      <selection activeCell="H54" sqref="H54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T2" s="6" t="s">
        <v>0</v>
      </c>
    </row>
    <row r="3" spans="1:23" s="3" customFormat="1" ht="15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69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23" s="3" customFormat="1" ht="21" customHeight="1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23" s="3" customFormat="1" ht="15" x14ac:dyDescent="0.25">
      <c r="A7" s="70" t="s">
        <v>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U7" s="6" t="s">
        <v>4</v>
      </c>
    </row>
    <row r="8" spans="1:23" s="3" customFormat="1" ht="15.75" customHeight="1" x14ac:dyDescent="0.25">
      <c r="A8" s="59" t="s">
        <v>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23" s="3" customFormat="1" ht="15" x14ac:dyDescent="0.25">
      <c r="A9" s="4"/>
      <c r="B9" s="8" t="s">
        <v>6</v>
      </c>
      <c r="C9" s="60" t="s">
        <v>7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7</v>
      </c>
    </row>
    <row r="10" spans="1:23" s="3" customFormat="1" ht="12.75" customHeight="1" x14ac:dyDescent="0.25">
      <c r="B10" s="11" t="s">
        <v>8</v>
      </c>
      <c r="C10" s="11"/>
      <c r="D10" s="12"/>
      <c r="E10" s="13">
        <v>1234.56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1234.56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149.358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370.55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 t="s">
        <v>15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15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7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57" t="s">
        <v>27</v>
      </c>
      <c r="L17" s="57"/>
      <c r="M17" s="57"/>
      <c r="N17" s="57"/>
      <c r="O17" s="62"/>
      <c r="P17" s="62"/>
    </row>
    <row r="18" spans="1:27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7" s="3" customFormat="1" ht="15" x14ac:dyDescent="0.25">
      <c r="A19" s="23">
        <v>1</v>
      </c>
      <c r="B19" s="23">
        <v>2</v>
      </c>
      <c r="C19" s="57">
        <v>3</v>
      </c>
      <c r="D19" s="57"/>
      <c r="E19" s="5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 x14ac:dyDescent="0.25">
      <c r="A20" s="58" t="s">
        <v>32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X20" s="25" t="s">
        <v>32</v>
      </c>
    </row>
    <row r="21" spans="1:27" s="3" customFormat="1" ht="45" x14ac:dyDescent="0.25">
      <c r="A21" s="26" t="s">
        <v>33</v>
      </c>
      <c r="B21" s="27" t="s">
        <v>34</v>
      </c>
      <c r="C21" s="54" t="s">
        <v>35</v>
      </c>
      <c r="D21" s="55"/>
      <c r="E21" s="56"/>
      <c r="F21" s="26" t="s">
        <v>36</v>
      </c>
      <c r="G21" s="28"/>
      <c r="H21" s="29">
        <v>9.9649999999999999</v>
      </c>
      <c r="I21" s="30">
        <v>14528.5</v>
      </c>
      <c r="J21" s="30">
        <v>188160</v>
      </c>
      <c r="K21" s="30">
        <v>126908</v>
      </c>
      <c r="L21" s="30">
        <v>40856</v>
      </c>
      <c r="M21" s="30">
        <v>8471</v>
      </c>
      <c r="N21" s="30">
        <v>20396</v>
      </c>
      <c r="O21" s="31">
        <v>329.47</v>
      </c>
      <c r="P21" s="32">
        <v>19.2</v>
      </c>
      <c r="X21" s="25"/>
      <c r="Y21" s="2" t="s">
        <v>35</v>
      </c>
    </row>
    <row r="22" spans="1:27" s="3" customFormat="1" ht="57" x14ac:dyDescent="0.25">
      <c r="A22" s="26" t="s">
        <v>37</v>
      </c>
      <c r="B22" s="27" t="s">
        <v>38</v>
      </c>
      <c r="C22" s="54" t="s">
        <v>39</v>
      </c>
      <c r="D22" s="55"/>
      <c r="E22" s="56"/>
      <c r="F22" s="26" t="s">
        <v>40</v>
      </c>
      <c r="G22" s="28"/>
      <c r="H22" s="33">
        <v>382</v>
      </c>
      <c r="I22" s="30">
        <v>1338.17</v>
      </c>
      <c r="J22" s="30">
        <v>511181</v>
      </c>
      <c r="K22" s="34"/>
      <c r="L22" s="34"/>
      <c r="M22" s="34"/>
      <c r="N22" s="30">
        <v>511181</v>
      </c>
      <c r="O22" s="35">
        <v>0</v>
      </c>
      <c r="P22" s="35">
        <v>0</v>
      </c>
      <c r="X22" s="25"/>
      <c r="Y22" s="2" t="s">
        <v>39</v>
      </c>
    </row>
    <row r="23" spans="1:27" s="3" customFormat="1" ht="45" x14ac:dyDescent="0.25">
      <c r="A23" s="26" t="s">
        <v>41</v>
      </c>
      <c r="B23" s="27" t="s">
        <v>42</v>
      </c>
      <c r="C23" s="54" t="s">
        <v>43</v>
      </c>
      <c r="D23" s="55"/>
      <c r="E23" s="56"/>
      <c r="F23" s="26" t="s">
        <v>36</v>
      </c>
      <c r="G23" s="28"/>
      <c r="H23" s="29">
        <v>1.421</v>
      </c>
      <c r="I23" s="30">
        <v>107679.06</v>
      </c>
      <c r="J23" s="30">
        <v>153012</v>
      </c>
      <c r="K23" s="34"/>
      <c r="L23" s="34"/>
      <c r="M23" s="34"/>
      <c r="N23" s="30">
        <v>153012</v>
      </c>
      <c r="O23" s="35">
        <v>0</v>
      </c>
      <c r="P23" s="35">
        <v>0</v>
      </c>
      <c r="X23" s="25"/>
      <c r="Y23" s="2" t="s">
        <v>43</v>
      </c>
    </row>
    <row r="24" spans="1:27" s="3" customFormat="1" ht="45" x14ac:dyDescent="0.25">
      <c r="A24" s="26" t="s">
        <v>44</v>
      </c>
      <c r="B24" s="27" t="s">
        <v>45</v>
      </c>
      <c r="C24" s="54" t="s">
        <v>46</v>
      </c>
      <c r="D24" s="55"/>
      <c r="E24" s="56"/>
      <c r="F24" s="26" t="s">
        <v>47</v>
      </c>
      <c r="G24" s="28"/>
      <c r="H24" s="36">
        <v>0.62</v>
      </c>
      <c r="I24" s="30">
        <v>18469.21</v>
      </c>
      <c r="J24" s="30">
        <v>15178</v>
      </c>
      <c r="K24" s="30">
        <v>13495</v>
      </c>
      <c r="L24" s="30">
        <v>1431</v>
      </c>
      <c r="M24" s="31">
        <v>484</v>
      </c>
      <c r="N24" s="31">
        <v>252</v>
      </c>
      <c r="O24" s="31">
        <v>41.08</v>
      </c>
      <c r="P24" s="32">
        <v>1.1000000000000001</v>
      </c>
      <c r="X24" s="25"/>
      <c r="Y24" s="2" t="s">
        <v>46</v>
      </c>
    </row>
    <row r="25" spans="1:27" s="3" customFormat="1" ht="45" x14ac:dyDescent="0.25">
      <c r="A25" s="26" t="s">
        <v>48</v>
      </c>
      <c r="B25" s="27" t="s">
        <v>49</v>
      </c>
      <c r="C25" s="54" t="s">
        <v>50</v>
      </c>
      <c r="D25" s="55"/>
      <c r="E25" s="56"/>
      <c r="F25" s="26" t="s">
        <v>51</v>
      </c>
      <c r="G25" s="28"/>
      <c r="H25" s="33">
        <v>62</v>
      </c>
      <c r="I25" s="30">
        <v>1543.53</v>
      </c>
      <c r="J25" s="30">
        <v>95699</v>
      </c>
      <c r="K25" s="34"/>
      <c r="L25" s="34"/>
      <c r="M25" s="34"/>
      <c r="N25" s="30">
        <v>95699</v>
      </c>
      <c r="O25" s="35">
        <v>0</v>
      </c>
      <c r="P25" s="35">
        <v>0</v>
      </c>
      <c r="X25" s="25"/>
      <c r="Y25" s="2" t="s">
        <v>50</v>
      </c>
    </row>
    <row r="26" spans="1:27" s="3" customFormat="1" ht="15" x14ac:dyDescent="0.25">
      <c r="A26" s="47" t="s">
        <v>52</v>
      </c>
      <c r="B26" s="48"/>
      <c r="C26" s="48"/>
      <c r="D26" s="48"/>
      <c r="E26" s="48"/>
      <c r="F26" s="48"/>
      <c r="G26" s="48"/>
      <c r="H26" s="48"/>
      <c r="I26" s="49"/>
      <c r="J26" s="37"/>
      <c r="K26" s="37"/>
      <c r="L26" s="37"/>
      <c r="M26" s="37"/>
      <c r="N26" s="37"/>
      <c r="O26" s="37"/>
      <c r="P26" s="37"/>
      <c r="Z26" s="38" t="s">
        <v>52</v>
      </c>
    </row>
    <row r="27" spans="1:27" s="3" customFormat="1" ht="15" x14ac:dyDescent="0.25">
      <c r="A27" s="51" t="s">
        <v>53</v>
      </c>
      <c r="B27" s="52"/>
      <c r="C27" s="52"/>
      <c r="D27" s="52"/>
      <c r="E27" s="52"/>
      <c r="F27" s="52"/>
      <c r="G27" s="52"/>
      <c r="H27" s="52"/>
      <c r="I27" s="53"/>
      <c r="J27" s="30">
        <v>963230</v>
      </c>
      <c r="K27" s="34"/>
      <c r="L27" s="34"/>
      <c r="M27" s="34"/>
      <c r="N27" s="34"/>
      <c r="O27" s="34"/>
      <c r="P27" s="34"/>
      <c r="Z27" s="38"/>
      <c r="AA27" s="2" t="s">
        <v>53</v>
      </c>
    </row>
    <row r="28" spans="1:27" s="3" customFormat="1" ht="15" x14ac:dyDescent="0.25">
      <c r="A28" s="51" t="s">
        <v>54</v>
      </c>
      <c r="B28" s="52"/>
      <c r="C28" s="52"/>
      <c r="D28" s="52"/>
      <c r="E28" s="52"/>
      <c r="F28" s="52"/>
      <c r="G28" s="52"/>
      <c r="H28" s="52"/>
      <c r="I28" s="53"/>
      <c r="J28" s="34"/>
      <c r="K28" s="34"/>
      <c r="L28" s="34"/>
      <c r="M28" s="34"/>
      <c r="N28" s="34"/>
      <c r="O28" s="34"/>
      <c r="P28" s="34"/>
      <c r="Z28" s="38"/>
      <c r="AA28" s="2" t="s">
        <v>54</v>
      </c>
    </row>
    <row r="29" spans="1:27" s="3" customFormat="1" ht="15" x14ac:dyDescent="0.25">
      <c r="A29" s="51" t="s">
        <v>55</v>
      </c>
      <c r="B29" s="52"/>
      <c r="C29" s="52"/>
      <c r="D29" s="52"/>
      <c r="E29" s="52"/>
      <c r="F29" s="52"/>
      <c r="G29" s="52"/>
      <c r="H29" s="52"/>
      <c r="I29" s="53"/>
      <c r="J29" s="30">
        <v>140403</v>
      </c>
      <c r="K29" s="34"/>
      <c r="L29" s="34"/>
      <c r="M29" s="34"/>
      <c r="N29" s="34"/>
      <c r="O29" s="34"/>
      <c r="P29" s="34"/>
      <c r="Z29" s="38"/>
      <c r="AA29" s="2" t="s">
        <v>55</v>
      </c>
    </row>
    <row r="30" spans="1:27" s="3" customFormat="1" ht="15" x14ac:dyDescent="0.25">
      <c r="A30" s="51" t="s">
        <v>56</v>
      </c>
      <c r="B30" s="52"/>
      <c r="C30" s="52"/>
      <c r="D30" s="52"/>
      <c r="E30" s="52"/>
      <c r="F30" s="52"/>
      <c r="G30" s="52"/>
      <c r="H30" s="52"/>
      <c r="I30" s="53"/>
      <c r="J30" s="30">
        <v>42287</v>
      </c>
      <c r="K30" s="34"/>
      <c r="L30" s="34"/>
      <c r="M30" s="34"/>
      <c r="N30" s="34"/>
      <c r="O30" s="34"/>
      <c r="P30" s="34"/>
      <c r="Z30" s="38"/>
      <c r="AA30" s="2" t="s">
        <v>56</v>
      </c>
    </row>
    <row r="31" spans="1:27" s="3" customFormat="1" ht="15" x14ac:dyDescent="0.25">
      <c r="A31" s="51" t="s">
        <v>57</v>
      </c>
      <c r="B31" s="52"/>
      <c r="C31" s="52"/>
      <c r="D31" s="52"/>
      <c r="E31" s="52"/>
      <c r="F31" s="52"/>
      <c r="G31" s="52"/>
      <c r="H31" s="52"/>
      <c r="I31" s="53"/>
      <c r="J31" s="30">
        <v>8955</v>
      </c>
      <c r="K31" s="34"/>
      <c r="L31" s="34"/>
      <c r="M31" s="34"/>
      <c r="N31" s="34"/>
      <c r="O31" s="34"/>
      <c r="P31" s="34"/>
      <c r="Z31" s="38"/>
      <c r="AA31" s="2" t="s">
        <v>57</v>
      </c>
    </row>
    <row r="32" spans="1:27" s="3" customFormat="1" ht="15" x14ac:dyDescent="0.25">
      <c r="A32" s="51" t="s">
        <v>58</v>
      </c>
      <c r="B32" s="52"/>
      <c r="C32" s="52"/>
      <c r="D32" s="52"/>
      <c r="E32" s="52"/>
      <c r="F32" s="52"/>
      <c r="G32" s="52"/>
      <c r="H32" s="52"/>
      <c r="I32" s="53"/>
      <c r="J32" s="30">
        <v>780540</v>
      </c>
      <c r="K32" s="34"/>
      <c r="L32" s="34"/>
      <c r="M32" s="34"/>
      <c r="N32" s="34"/>
      <c r="O32" s="34"/>
      <c r="P32" s="34"/>
      <c r="Z32" s="38"/>
      <c r="AA32" s="2" t="s">
        <v>58</v>
      </c>
    </row>
    <row r="33" spans="1:28" s="3" customFormat="1" ht="15" x14ac:dyDescent="0.25">
      <c r="A33" s="51" t="s">
        <v>59</v>
      </c>
      <c r="B33" s="52"/>
      <c r="C33" s="52"/>
      <c r="D33" s="52"/>
      <c r="E33" s="52"/>
      <c r="F33" s="52"/>
      <c r="G33" s="52"/>
      <c r="H33" s="52"/>
      <c r="I33" s="53"/>
      <c r="J33" s="30">
        <v>1234560</v>
      </c>
      <c r="K33" s="34"/>
      <c r="L33" s="34"/>
      <c r="M33" s="34"/>
      <c r="N33" s="34"/>
      <c r="O33" s="34"/>
      <c r="P33" s="34"/>
      <c r="Z33" s="38"/>
      <c r="AA33" s="2" t="s">
        <v>59</v>
      </c>
    </row>
    <row r="34" spans="1:28" s="3" customFormat="1" ht="15" x14ac:dyDescent="0.25">
      <c r="A34" s="51" t="s">
        <v>54</v>
      </c>
      <c r="B34" s="52"/>
      <c r="C34" s="52"/>
      <c r="D34" s="52"/>
      <c r="E34" s="52"/>
      <c r="F34" s="52"/>
      <c r="G34" s="52"/>
      <c r="H34" s="52"/>
      <c r="I34" s="53"/>
      <c r="J34" s="34"/>
      <c r="K34" s="34"/>
      <c r="L34" s="34"/>
      <c r="M34" s="34"/>
      <c r="N34" s="34"/>
      <c r="O34" s="34"/>
      <c r="P34" s="34"/>
      <c r="Z34" s="38"/>
      <c r="AA34" s="2" t="s">
        <v>54</v>
      </c>
    </row>
    <row r="35" spans="1:28" s="3" customFormat="1" ht="15" x14ac:dyDescent="0.25">
      <c r="A35" s="51" t="s">
        <v>60</v>
      </c>
      <c r="B35" s="52"/>
      <c r="C35" s="52"/>
      <c r="D35" s="52"/>
      <c r="E35" s="52"/>
      <c r="F35" s="52"/>
      <c r="G35" s="52"/>
      <c r="H35" s="52"/>
      <c r="I35" s="53"/>
      <c r="J35" s="30">
        <v>140403</v>
      </c>
      <c r="K35" s="34"/>
      <c r="L35" s="34"/>
      <c r="M35" s="34"/>
      <c r="N35" s="34"/>
      <c r="O35" s="34"/>
      <c r="P35" s="34"/>
      <c r="Z35" s="38"/>
      <c r="AA35" s="2" t="s">
        <v>60</v>
      </c>
    </row>
    <row r="36" spans="1:28" s="3" customFormat="1" ht="15" x14ac:dyDescent="0.25">
      <c r="A36" s="51" t="s">
        <v>61</v>
      </c>
      <c r="B36" s="52"/>
      <c r="C36" s="52"/>
      <c r="D36" s="52"/>
      <c r="E36" s="52"/>
      <c r="F36" s="52"/>
      <c r="G36" s="52"/>
      <c r="H36" s="52"/>
      <c r="I36" s="53"/>
      <c r="J36" s="30">
        <v>42287</v>
      </c>
      <c r="K36" s="34"/>
      <c r="L36" s="34"/>
      <c r="M36" s="34"/>
      <c r="N36" s="34"/>
      <c r="O36" s="34"/>
      <c r="P36" s="34"/>
      <c r="Z36" s="38"/>
      <c r="AA36" s="2" t="s">
        <v>61</v>
      </c>
    </row>
    <row r="37" spans="1:28" s="3" customFormat="1" ht="15" x14ac:dyDescent="0.25">
      <c r="A37" s="51" t="s">
        <v>62</v>
      </c>
      <c r="B37" s="52"/>
      <c r="C37" s="52"/>
      <c r="D37" s="52"/>
      <c r="E37" s="52"/>
      <c r="F37" s="52"/>
      <c r="G37" s="52"/>
      <c r="H37" s="52"/>
      <c r="I37" s="53"/>
      <c r="J37" s="30">
        <v>8955</v>
      </c>
      <c r="K37" s="34"/>
      <c r="L37" s="34"/>
      <c r="M37" s="34"/>
      <c r="N37" s="34"/>
      <c r="O37" s="34"/>
      <c r="P37" s="34"/>
      <c r="Z37" s="38"/>
      <c r="AA37" s="2" t="s">
        <v>62</v>
      </c>
    </row>
    <row r="38" spans="1:28" s="3" customFormat="1" ht="15" x14ac:dyDescent="0.25">
      <c r="A38" s="51" t="s">
        <v>63</v>
      </c>
      <c r="B38" s="52"/>
      <c r="C38" s="52"/>
      <c r="D38" s="52"/>
      <c r="E38" s="52"/>
      <c r="F38" s="52"/>
      <c r="G38" s="52"/>
      <c r="H38" s="52"/>
      <c r="I38" s="53"/>
      <c r="J38" s="30">
        <v>780540</v>
      </c>
      <c r="K38" s="34"/>
      <c r="L38" s="34"/>
      <c r="M38" s="34"/>
      <c r="N38" s="34"/>
      <c r="O38" s="34"/>
      <c r="P38" s="34"/>
      <c r="Z38" s="38"/>
      <c r="AA38" s="2" t="s">
        <v>63</v>
      </c>
    </row>
    <row r="39" spans="1:28" s="3" customFormat="1" ht="15" x14ac:dyDescent="0.25">
      <c r="A39" s="51" t="s">
        <v>64</v>
      </c>
      <c r="B39" s="52"/>
      <c r="C39" s="52"/>
      <c r="D39" s="52"/>
      <c r="E39" s="52"/>
      <c r="F39" s="52"/>
      <c r="G39" s="52"/>
      <c r="H39" s="52"/>
      <c r="I39" s="53"/>
      <c r="J39" s="30">
        <v>170834</v>
      </c>
      <c r="K39" s="34"/>
      <c r="L39" s="34"/>
      <c r="M39" s="34"/>
      <c r="N39" s="34"/>
      <c r="O39" s="34"/>
      <c r="P39" s="34"/>
      <c r="Z39" s="38"/>
      <c r="AA39" s="2" t="s">
        <v>64</v>
      </c>
    </row>
    <row r="40" spans="1:28" s="3" customFormat="1" ht="15" x14ac:dyDescent="0.25">
      <c r="A40" s="51" t="s">
        <v>65</v>
      </c>
      <c r="B40" s="52"/>
      <c r="C40" s="52"/>
      <c r="D40" s="52"/>
      <c r="E40" s="52"/>
      <c r="F40" s="52"/>
      <c r="G40" s="52"/>
      <c r="H40" s="52"/>
      <c r="I40" s="53"/>
      <c r="J40" s="30">
        <v>100496</v>
      </c>
      <c r="K40" s="34"/>
      <c r="L40" s="34"/>
      <c r="M40" s="34"/>
      <c r="N40" s="34"/>
      <c r="O40" s="34"/>
      <c r="P40" s="34"/>
      <c r="Z40" s="38"/>
      <c r="AA40" s="2" t="s">
        <v>65</v>
      </c>
    </row>
    <row r="41" spans="1:28" s="3" customFormat="1" ht="15" x14ac:dyDescent="0.25">
      <c r="A41" s="51" t="s">
        <v>66</v>
      </c>
      <c r="B41" s="52"/>
      <c r="C41" s="52"/>
      <c r="D41" s="52"/>
      <c r="E41" s="52"/>
      <c r="F41" s="52"/>
      <c r="G41" s="52"/>
      <c r="H41" s="52"/>
      <c r="I41" s="53"/>
      <c r="J41" s="30">
        <v>149358</v>
      </c>
      <c r="K41" s="34"/>
      <c r="L41" s="34"/>
      <c r="M41" s="34"/>
      <c r="N41" s="34"/>
      <c r="O41" s="34"/>
      <c r="P41" s="34"/>
      <c r="Z41" s="38"/>
      <c r="AA41" s="2" t="s">
        <v>66</v>
      </c>
    </row>
    <row r="42" spans="1:28" s="3" customFormat="1" ht="15" x14ac:dyDescent="0.25">
      <c r="A42" s="51" t="s">
        <v>67</v>
      </c>
      <c r="B42" s="52"/>
      <c r="C42" s="52"/>
      <c r="D42" s="52"/>
      <c r="E42" s="52"/>
      <c r="F42" s="52"/>
      <c r="G42" s="52"/>
      <c r="H42" s="52"/>
      <c r="I42" s="53"/>
      <c r="J42" s="30">
        <v>170834</v>
      </c>
      <c r="K42" s="34"/>
      <c r="L42" s="34"/>
      <c r="M42" s="34"/>
      <c r="N42" s="34"/>
      <c r="O42" s="34"/>
      <c r="P42" s="34"/>
      <c r="Z42" s="38"/>
      <c r="AA42" s="2" t="s">
        <v>67</v>
      </c>
    </row>
    <row r="43" spans="1:28" s="3" customFormat="1" ht="15" x14ac:dyDescent="0.25">
      <c r="A43" s="51" t="s">
        <v>68</v>
      </c>
      <c r="B43" s="52"/>
      <c r="C43" s="52"/>
      <c r="D43" s="52"/>
      <c r="E43" s="52"/>
      <c r="F43" s="52"/>
      <c r="G43" s="52"/>
      <c r="H43" s="52"/>
      <c r="I43" s="53"/>
      <c r="J43" s="30">
        <v>100496</v>
      </c>
      <c r="K43" s="34"/>
      <c r="L43" s="34"/>
      <c r="M43" s="34"/>
      <c r="N43" s="34"/>
      <c r="O43" s="34"/>
      <c r="P43" s="34"/>
      <c r="Z43" s="38"/>
      <c r="AA43" s="2" t="s">
        <v>68</v>
      </c>
    </row>
    <row r="44" spans="1:28" s="3" customFormat="1" ht="15" x14ac:dyDescent="0.25">
      <c r="A44" s="47" t="s">
        <v>69</v>
      </c>
      <c r="B44" s="48"/>
      <c r="C44" s="48"/>
      <c r="D44" s="48"/>
      <c r="E44" s="48"/>
      <c r="F44" s="48"/>
      <c r="G44" s="48"/>
      <c r="H44" s="48"/>
      <c r="I44" s="49"/>
      <c r="J44" s="39">
        <v>1234560</v>
      </c>
      <c r="K44" s="37"/>
      <c r="L44" s="37"/>
      <c r="M44" s="37"/>
      <c r="N44" s="37"/>
      <c r="O44" s="40">
        <v>370.54730749999999</v>
      </c>
      <c r="P44" s="40">
        <v>20.291318799999999</v>
      </c>
      <c r="Z44" s="38"/>
      <c r="AB44" s="38" t="s">
        <v>69</v>
      </c>
    </row>
    <row r="45" spans="1:28" s="3" customFormat="1" ht="3" customHeigh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2"/>
      <c r="M45" s="42"/>
      <c r="N45" s="42"/>
      <c r="O45" s="43"/>
      <c r="P45" s="43"/>
    </row>
    <row r="46" spans="1:28" s="3" customFormat="1" ht="53.2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8" s="3" customFormat="1" ht="15" x14ac:dyDescent="0.25">
      <c r="A47" s="4"/>
      <c r="B47" s="4"/>
      <c r="C47" s="4"/>
      <c r="D47" s="4"/>
      <c r="E47" s="4"/>
      <c r="F47" s="4"/>
      <c r="G47" s="4"/>
      <c r="H47" s="8"/>
      <c r="I47" s="50"/>
      <c r="J47" s="50"/>
      <c r="K47" s="50"/>
      <c r="L47" s="4"/>
      <c r="M47" s="4"/>
      <c r="N47" s="4"/>
      <c r="O47" s="4"/>
      <c r="P47" s="4"/>
    </row>
    <row r="48" spans="1:28" s="3" customFormat="1" ht="1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s="3" customFormat="1" ht="1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3" spans="1:16" ht="11.25" customHeight="1" x14ac:dyDescent="0.2">
      <c r="H53" s="71">
        <f>J44+'69004'!J116+'69003'!J43</f>
        <v>3076888</v>
      </c>
    </row>
  </sheetData>
  <mergeCells count="48">
    <mergeCell ref="A2:P2"/>
    <mergeCell ref="A3:P3"/>
    <mergeCell ref="A5:P5"/>
    <mergeCell ref="A6:P6"/>
    <mergeCell ref="A7:P7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C19:E19"/>
    <mergeCell ref="A20:P20"/>
    <mergeCell ref="C21:E21"/>
    <mergeCell ref="C22:E22"/>
    <mergeCell ref="C23:E23"/>
    <mergeCell ref="C24:E24"/>
    <mergeCell ref="C25:E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44:I44"/>
    <mergeCell ref="I47:K47"/>
    <mergeCell ref="A39:I39"/>
    <mergeCell ref="A40:I40"/>
    <mergeCell ref="A41:I41"/>
    <mergeCell ref="A42:I42"/>
    <mergeCell ref="A43:I43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4"/>
  <sheetViews>
    <sheetView tabSelected="1" topLeftCell="A106" workbookViewId="0">
      <selection activeCell="F29" sqref="F29:F31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T2" s="6" t="s">
        <v>0</v>
      </c>
    </row>
    <row r="3" spans="1:23" s="3" customFormat="1" ht="15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69" t="s">
        <v>70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23" s="3" customFormat="1" ht="21" customHeight="1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23" s="3" customFormat="1" ht="15" x14ac:dyDescent="0.25">
      <c r="A7" s="70" t="s">
        <v>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U7" s="6" t="s">
        <v>4</v>
      </c>
    </row>
    <row r="8" spans="1:23" s="3" customFormat="1" ht="15.75" customHeight="1" x14ac:dyDescent="0.25">
      <c r="A8" s="59" t="s">
        <v>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23" s="3" customFormat="1" ht="15" x14ac:dyDescent="0.25">
      <c r="A9" s="4"/>
      <c r="B9" s="8" t="s">
        <v>6</v>
      </c>
      <c r="C9" s="60" t="s">
        <v>71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71</v>
      </c>
    </row>
    <row r="10" spans="1:23" s="3" customFormat="1" ht="12.75" customHeight="1" x14ac:dyDescent="0.25">
      <c r="B10" s="11" t="s">
        <v>8</v>
      </c>
      <c r="C10" s="11"/>
      <c r="D10" s="12"/>
      <c r="E10" s="13">
        <v>1775.1990000000001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1030.05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72</v>
      </c>
      <c r="D12" s="12"/>
      <c r="E12" s="13">
        <v>47.093000000000004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73</v>
      </c>
      <c r="D13" s="12"/>
      <c r="E13" s="13">
        <v>698.05600000000004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 x14ac:dyDescent="0.25">
      <c r="B14" s="11" t="s">
        <v>11</v>
      </c>
      <c r="C14" s="11"/>
      <c r="D14" s="12"/>
      <c r="E14" s="13">
        <v>132.77799999999999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 x14ac:dyDescent="0.25">
      <c r="B15" s="11" t="s">
        <v>12</v>
      </c>
      <c r="C15" s="11"/>
      <c r="D15" s="17"/>
      <c r="E15" s="13">
        <v>330.27</v>
      </c>
      <c r="F15" s="14" t="s">
        <v>13</v>
      </c>
      <c r="H15" s="11"/>
      <c r="J15" s="11"/>
      <c r="K15" s="11"/>
      <c r="L15" s="11"/>
      <c r="M15" s="18"/>
      <c r="N15" s="14"/>
    </row>
    <row r="16" spans="1:23" s="3" customFormat="1" ht="15" x14ac:dyDescent="0.25">
      <c r="A16" s="4"/>
      <c r="B16" s="8" t="s">
        <v>14</v>
      </c>
      <c r="C16" s="8"/>
      <c r="D16" s="4"/>
      <c r="E16" s="61" t="s">
        <v>15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W16" s="10" t="s">
        <v>15</v>
      </c>
    </row>
    <row r="17" spans="1:26" s="3" customFormat="1" ht="12.75" customHeight="1" x14ac:dyDescent="0.25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6" s="3" customFormat="1" ht="36" customHeight="1" x14ac:dyDescent="0.25">
      <c r="A18" s="62" t="s">
        <v>16</v>
      </c>
      <c r="B18" s="62" t="s">
        <v>17</v>
      </c>
      <c r="C18" s="62" t="s">
        <v>18</v>
      </c>
      <c r="D18" s="62"/>
      <c r="E18" s="62"/>
      <c r="F18" s="62" t="s">
        <v>19</v>
      </c>
      <c r="G18" s="63" t="s">
        <v>20</v>
      </c>
      <c r="H18" s="64"/>
      <c r="I18" s="62" t="s">
        <v>21</v>
      </c>
      <c r="J18" s="62"/>
      <c r="K18" s="62"/>
      <c r="L18" s="62"/>
      <c r="M18" s="62"/>
      <c r="N18" s="62"/>
      <c r="O18" s="62" t="s">
        <v>22</v>
      </c>
      <c r="P18" s="62" t="s">
        <v>23</v>
      </c>
    </row>
    <row r="19" spans="1:26" s="3" customFormat="1" ht="36.75" customHeight="1" x14ac:dyDescent="0.25">
      <c r="A19" s="62"/>
      <c r="B19" s="62"/>
      <c r="C19" s="62"/>
      <c r="D19" s="62"/>
      <c r="E19" s="62"/>
      <c r="F19" s="62"/>
      <c r="G19" s="65" t="s">
        <v>24</v>
      </c>
      <c r="H19" s="65" t="s">
        <v>25</v>
      </c>
      <c r="I19" s="62" t="s">
        <v>24</v>
      </c>
      <c r="J19" s="62" t="s">
        <v>26</v>
      </c>
      <c r="K19" s="57" t="s">
        <v>27</v>
      </c>
      <c r="L19" s="57"/>
      <c r="M19" s="57"/>
      <c r="N19" s="57"/>
      <c r="O19" s="62"/>
      <c r="P19" s="62"/>
    </row>
    <row r="20" spans="1:26" s="3" customFormat="1" ht="15" x14ac:dyDescent="0.25">
      <c r="A20" s="62"/>
      <c r="B20" s="62"/>
      <c r="C20" s="62"/>
      <c r="D20" s="62"/>
      <c r="E20" s="62"/>
      <c r="F20" s="62"/>
      <c r="G20" s="66"/>
      <c r="H20" s="66"/>
      <c r="I20" s="62"/>
      <c r="J20" s="62"/>
      <c r="K20" s="24" t="s">
        <v>28</v>
      </c>
      <c r="L20" s="24" t="s">
        <v>29</v>
      </c>
      <c r="M20" s="24" t="s">
        <v>30</v>
      </c>
      <c r="N20" s="24" t="s">
        <v>31</v>
      </c>
      <c r="O20" s="62"/>
      <c r="P20" s="62"/>
    </row>
    <row r="21" spans="1:26" s="3" customFormat="1" ht="15" x14ac:dyDescent="0.25">
      <c r="A21" s="23">
        <v>1</v>
      </c>
      <c r="B21" s="23">
        <v>2</v>
      </c>
      <c r="C21" s="57">
        <v>3</v>
      </c>
      <c r="D21" s="57"/>
      <c r="E21" s="57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6" s="3" customFormat="1" ht="15" x14ac:dyDescent="0.25">
      <c r="A22" s="58" t="s">
        <v>74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X22" s="25" t="s">
        <v>74</v>
      </c>
    </row>
    <row r="23" spans="1:26" s="3" customFormat="1" ht="45.75" x14ac:dyDescent="0.25">
      <c r="A23" s="26" t="s">
        <v>33</v>
      </c>
      <c r="B23" s="27" t="s">
        <v>75</v>
      </c>
      <c r="C23" s="54" t="s">
        <v>76</v>
      </c>
      <c r="D23" s="55"/>
      <c r="E23" s="56"/>
      <c r="F23" s="26" t="s">
        <v>77</v>
      </c>
      <c r="G23" s="28"/>
      <c r="H23" s="44">
        <v>0.3</v>
      </c>
      <c r="I23" s="30">
        <v>120550.89</v>
      </c>
      <c r="J23" s="30">
        <v>9513</v>
      </c>
      <c r="K23" s="30">
        <v>7824</v>
      </c>
      <c r="L23" s="30">
        <v>1689</v>
      </c>
      <c r="M23" s="31">
        <v>385</v>
      </c>
      <c r="N23" s="34"/>
      <c r="O23" s="31">
        <v>21.95</v>
      </c>
      <c r="P23" s="31">
        <v>0.79</v>
      </c>
      <c r="X23" s="25"/>
      <c r="Y23" s="2" t="s">
        <v>76</v>
      </c>
    </row>
    <row r="24" spans="1:26" s="3" customFormat="1" ht="45" x14ac:dyDescent="0.25">
      <c r="A24" s="26" t="s">
        <v>37</v>
      </c>
      <c r="B24" s="27" t="s">
        <v>78</v>
      </c>
      <c r="C24" s="54" t="s">
        <v>79</v>
      </c>
      <c r="D24" s="55"/>
      <c r="E24" s="56"/>
      <c r="F24" s="26" t="s">
        <v>80</v>
      </c>
      <c r="G24" s="28"/>
      <c r="H24" s="36">
        <v>0.25</v>
      </c>
      <c r="I24" s="30">
        <v>88735.38</v>
      </c>
      <c r="J24" s="30">
        <v>8418</v>
      </c>
      <c r="K24" s="30">
        <v>6086</v>
      </c>
      <c r="L24" s="30">
        <v>2332</v>
      </c>
      <c r="M24" s="30">
        <v>1038</v>
      </c>
      <c r="N24" s="34"/>
      <c r="O24" s="31">
        <v>17.47</v>
      </c>
      <c r="P24" s="31">
        <v>2.14</v>
      </c>
      <c r="X24" s="25"/>
      <c r="Y24" s="2" t="s">
        <v>79</v>
      </c>
    </row>
    <row r="25" spans="1:26" s="3" customFormat="1" ht="45" x14ac:dyDescent="0.25">
      <c r="A25" s="26" t="s">
        <v>41</v>
      </c>
      <c r="B25" s="27" t="s">
        <v>81</v>
      </c>
      <c r="C25" s="54" t="s">
        <v>82</v>
      </c>
      <c r="D25" s="55"/>
      <c r="E25" s="56"/>
      <c r="F25" s="26" t="s">
        <v>83</v>
      </c>
      <c r="G25" s="28"/>
      <c r="H25" s="36">
        <v>7.65</v>
      </c>
      <c r="I25" s="30">
        <v>41.82</v>
      </c>
      <c r="J25" s="31">
        <v>368</v>
      </c>
      <c r="K25" s="34"/>
      <c r="L25" s="31">
        <v>368</v>
      </c>
      <c r="M25" s="34"/>
      <c r="N25" s="34"/>
      <c r="O25" s="35">
        <v>0</v>
      </c>
      <c r="P25" s="35">
        <v>0</v>
      </c>
      <c r="X25" s="25"/>
      <c r="Y25" s="2" t="s">
        <v>82</v>
      </c>
    </row>
    <row r="26" spans="1:26" s="3" customFormat="1" ht="45.75" x14ac:dyDescent="0.25">
      <c r="A26" s="26" t="s">
        <v>44</v>
      </c>
      <c r="B26" s="27" t="s">
        <v>84</v>
      </c>
      <c r="C26" s="54" t="s">
        <v>85</v>
      </c>
      <c r="D26" s="55"/>
      <c r="E26" s="56"/>
      <c r="F26" s="26" t="s">
        <v>83</v>
      </c>
      <c r="G26" s="28"/>
      <c r="H26" s="36">
        <v>7.65</v>
      </c>
      <c r="I26" s="30">
        <v>85.3</v>
      </c>
      <c r="J26" s="31">
        <v>750</v>
      </c>
      <c r="K26" s="34"/>
      <c r="L26" s="31">
        <v>750</v>
      </c>
      <c r="M26" s="34"/>
      <c r="N26" s="34"/>
      <c r="O26" s="35">
        <v>0</v>
      </c>
      <c r="P26" s="35">
        <v>0</v>
      </c>
      <c r="X26" s="25"/>
      <c r="Y26" s="2" t="s">
        <v>85</v>
      </c>
    </row>
    <row r="27" spans="1:26" s="3" customFormat="1" ht="15" x14ac:dyDescent="0.25">
      <c r="A27" s="47" t="s">
        <v>86</v>
      </c>
      <c r="B27" s="48"/>
      <c r="C27" s="48"/>
      <c r="D27" s="48"/>
      <c r="E27" s="48"/>
      <c r="F27" s="48"/>
      <c r="G27" s="48"/>
      <c r="H27" s="48"/>
      <c r="I27" s="49"/>
      <c r="J27" s="37"/>
      <c r="K27" s="37"/>
      <c r="L27" s="37"/>
      <c r="M27" s="37"/>
      <c r="N27" s="37"/>
      <c r="O27" s="45">
        <v>39.422460000000001</v>
      </c>
      <c r="P27" s="45">
        <v>2.9373300000000002</v>
      </c>
      <c r="X27" s="25"/>
      <c r="Z27" s="38" t="s">
        <v>86</v>
      </c>
    </row>
    <row r="28" spans="1:26" s="3" customFormat="1" ht="15" x14ac:dyDescent="0.25">
      <c r="A28" s="58" t="s">
        <v>87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X28" s="25" t="s">
        <v>87</v>
      </c>
      <c r="Z28" s="38"/>
    </row>
    <row r="29" spans="1:26" s="3" customFormat="1" ht="57" x14ac:dyDescent="0.25">
      <c r="A29" s="26" t="s">
        <v>48</v>
      </c>
      <c r="B29" s="27" t="s">
        <v>88</v>
      </c>
      <c r="C29" s="54" t="s">
        <v>89</v>
      </c>
      <c r="D29" s="55"/>
      <c r="E29" s="56"/>
      <c r="F29" s="26" t="s">
        <v>90</v>
      </c>
      <c r="G29" s="28"/>
      <c r="H29" s="46">
        <v>0.15110000000000001</v>
      </c>
      <c r="I29" s="30">
        <v>34457.22</v>
      </c>
      <c r="J29" s="30">
        <v>9879</v>
      </c>
      <c r="K29" s="34"/>
      <c r="L29" s="30">
        <v>9879</v>
      </c>
      <c r="M29" s="30">
        <v>4793</v>
      </c>
      <c r="N29" s="34"/>
      <c r="O29" s="35">
        <v>0</v>
      </c>
      <c r="P29" s="31">
        <v>9.89</v>
      </c>
      <c r="X29" s="25"/>
      <c r="Y29" s="2" t="s">
        <v>89</v>
      </c>
      <c r="Z29" s="38"/>
    </row>
    <row r="30" spans="1:26" s="3" customFormat="1" ht="57" x14ac:dyDescent="0.25">
      <c r="A30" s="26" t="s">
        <v>91</v>
      </c>
      <c r="B30" s="27" t="s">
        <v>92</v>
      </c>
      <c r="C30" s="54" t="s">
        <v>93</v>
      </c>
      <c r="D30" s="55"/>
      <c r="E30" s="56"/>
      <c r="F30" s="26" t="s">
        <v>90</v>
      </c>
      <c r="G30" s="28"/>
      <c r="H30" s="46">
        <v>4.2700000000000002E-2</v>
      </c>
      <c r="I30" s="30">
        <v>83145.3</v>
      </c>
      <c r="J30" s="30">
        <v>8421</v>
      </c>
      <c r="K30" s="34"/>
      <c r="L30" s="30">
        <v>8421</v>
      </c>
      <c r="M30" s="30">
        <v>1251</v>
      </c>
      <c r="N30" s="34"/>
      <c r="O30" s="35">
        <v>0</v>
      </c>
      <c r="P30" s="31">
        <v>2.58</v>
      </c>
      <c r="X30" s="25"/>
      <c r="Y30" s="2" t="s">
        <v>93</v>
      </c>
      <c r="Z30" s="38"/>
    </row>
    <row r="31" spans="1:26" s="3" customFormat="1" ht="57" x14ac:dyDescent="0.25">
      <c r="A31" s="26" t="s">
        <v>94</v>
      </c>
      <c r="B31" s="27" t="s">
        <v>95</v>
      </c>
      <c r="C31" s="54" t="s">
        <v>96</v>
      </c>
      <c r="D31" s="55"/>
      <c r="E31" s="56"/>
      <c r="F31" s="26" t="s">
        <v>97</v>
      </c>
      <c r="G31" s="28"/>
      <c r="H31" s="36">
        <v>0.21</v>
      </c>
      <c r="I31" s="30">
        <v>96318.399999999994</v>
      </c>
      <c r="J31" s="30">
        <v>36915</v>
      </c>
      <c r="K31" s="30">
        <v>36915</v>
      </c>
      <c r="L31" s="34"/>
      <c r="M31" s="34"/>
      <c r="N31" s="34"/>
      <c r="O31" s="31">
        <v>113.45</v>
      </c>
      <c r="P31" s="35">
        <v>0</v>
      </c>
      <c r="X31" s="25"/>
      <c r="Y31" s="2" t="s">
        <v>96</v>
      </c>
      <c r="Z31" s="38"/>
    </row>
    <row r="32" spans="1:26" s="3" customFormat="1" ht="45.75" x14ac:dyDescent="0.25">
      <c r="A32" s="26" t="s">
        <v>98</v>
      </c>
      <c r="B32" s="27" t="s">
        <v>99</v>
      </c>
      <c r="C32" s="54" t="s">
        <v>100</v>
      </c>
      <c r="D32" s="55"/>
      <c r="E32" s="56"/>
      <c r="F32" s="26" t="s">
        <v>83</v>
      </c>
      <c r="G32" s="28"/>
      <c r="H32" s="36">
        <v>386.64</v>
      </c>
      <c r="I32" s="30">
        <v>50.49</v>
      </c>
      <c r="J32" s="30">
        <v>19521</v>
      </c>
      <c r="K32" s="34"/>
      <c r="L32" s="34"/>
      <c r="M32" s="34"/>
      <c r="N32" s="30">
        <v>19521</v>
      </c>
      <c r="O32" s="35">
        <v>0</v>
      </c>
      <c r="P32" s="35">
        <v>0</v>
      </c>
      <c r="X32" s="25"/>
      <c r="Y32" s="2" t="s">
        <v>100</v>
      </c>
      <c r="Z32" s="38"/>
    </row>
    <row r="33" spans="1:26" s="3" customFormat="1" ht="45.75" x14ac:dyDescent="0.25">
      <c r="A33" s="26" t="s">
        <v>101</v>
      </c>
      <c r="B33" s="27" t="s">
        <v>84</v>
      </c>
      <c r="C33" s="54" t="s">
        <v>85</v>
      </c>
      <c r="D33" s="55"/>
      <c r="E33" s="56"/>
      <c r="F33" s="26" t="s">
        <v>83</v>
      </c>
      <c r="G33" s="28"/>
      <c r="H33" s="36">
        <v>386.64</v>
      </c>
      <c r="I33" s="30">
        <v>85.3</v>
      </c>
      <c r="J33" s="30">
        <v>37927</v>
      </c>
      <c r="K33" s="34"/>
      <c r="L33" s="30">
        <v>37927</v>
      </c>
      <c r="M33" s="34"/>
      <c r="N33" s="34"/>
      <c r="O33" s="35">
        <v>0</v>
      </c>
      <c r="P33" s="35">
        <v>0</v>
      </c>
      <c r="X33" s="25"/>
      <c r="Y33" s="2" t="s">
        <v>85</v>
      </c>
      <c r="Z33" s="38"/>
    </row>
    <row r="34" spans="1:26" s="3" customFormat="1" ht="45.75" x14ac:dyDescent="0.25">
      <c r="A34" s="26" t="s">
        <v>102</v>
      </c>
      <c r="B34" s="27" t="s">
        <v>103</v>
      </c>
      <c r="C34" s="54" t="s">
        <v>104</v>
      </c>
      <c r="D34" s="55"/>
      <c r="E34" s="56"/>
      <c r="F34" s="26" t="s">
        <v>90</v>
      </c>
      <c r="G34" s="28"/>
      <c r="H34" s="29">
        <v>0.217</v>
      </c>
      <c r="I34" s="30">
        <v>19241.59</v>
      </c>
      <c r="J34" s="30">
        <v>6002</v>
      </c>
      <c r="K34" s="34"/>
      <c r="L34" s="30">
        <v>6002</v>
      </c>
      <c r="M34" s="30">
        <v>1044</v>
      </c>
      <c r="N34" s="34"/>
      <c r="O34" s="35">
        <v>0</v>
      </c>
      <c r="P34" s="31">
        <v>2.16</v>
      </c>
      <c r="X34" s="25"/>
      <c r="Y34" s="2" t="s">
        <v>104</v>
      </c>
      <c r="Z34" s="38"/>
    </row>
    <row r="35" spans="1:26" s="3" customFormat="1" ht="45" x14ac:dyDescent="0.25">
      <c r="A35" s="26" t="s">
        <v>105</v>
      </c>
      <c r="B35" s="27" t="s">
        <v>106</v>
      </c>
      <c r="C35" s="54" t="s">
        <v>107</v>
      </c>
      <c r="D35" s="55"/>
      <c r="E35" s="56"/>
      <c r="F35" s="26" t="s">
        <v>97</v>
      </c>
      <c r="G35" s="28"/>
      <c r="H35" s="46">
        <v>5.1400000000000001E-2</v>
      </c>
      <c r="I35" s="30">
        <v>25773.86</v>
      </c>
      <c r="J35" s="30">
        <v>1752</v>
      </c>
      <c r="K35" s="30">
        <v>1752</v>
      </c>
      <c r="L35" s="34"/>
      <c r="M35" s="34"/>
      <c r="N35" s="34"/>
      <c r="O35" s="31">
        <v>6.02</v>
      </c>
      <c r="P35" s="35">
        <v>0</v>
      </c>
      <c r="X35" s="25"/>
      <c r="Y35" s="2" t="s">
        <v>107</v>
      </c>
      <c r="Z35" s="38"/>
    </row>
    <row r="36" spans="1:26" s="3" customFormat="1" ht="45" x14ac:dyDescent="0.25">
      <c r="A36" s="26" t="s">
        <v>108</v>
      </c>
      <c r="B36" s="27" t="s">
        <v>109</v>
      </c>
      <c r="C36" s="54" t="s">
        <v>110</v>
      </c>
      <c r="D36" s="55"/>
      <c r="E36" s="56"/>
      <c r="F36" s="26" t="s">
        <v>111</v>
      </c>
      <c r="G36" s="28"/>
      <c r="H36" s="36">
        <v>222.14</v>
      </c>
      <c r="I36" s="30">
        <v>1139.29</v>
      </c>
      <c r="J36" s="30">
        <v>253082</v>
      </c>
      <c r="K36" s="34"/>
      <c r="L36" s="34"/>
      <c r="M36" s="34"/>
      <c r="N36" s="30">
        <v>253082</v>
      </c>
      <c r="O36" s="35">
        <v>0</v>
      </c>
      <c r="P36" s="35">
        <v>0</v>
      </c>
      <c r="X36" s="25"/>
      <c r="Y36" s="2" t="s">
        <v>110</v>
      </c>
      <c r="Z36" s="38"/>
    </row>
    <row r="37" spans="1:26" s="3" customFormat="1" ht="45" x14ac:dyDescent="0.25">
      <c r="A37" s="26" t="s">
        <v>112</v>
      </c>
      <c r="B37" s="27" t="s">
        <v>113</v>
      </c>
      <c r="C37" s="54" t="s">
        <v>114</v>
      </c>
      <c r="D37" s="55"/>
      <c r="E37" s="56"/>
      <c r="F37" s="26" t="s">
        <v>97</v>
      </c>
      <c r="G37" s="28"/>
      <c r="H37" s="36">
        <v>2.12</v>
      </c>
      <c r="I37" s="30">
        <v>7981.79</v>
      </c>
      <c r="J37" s="30">
        <v>23313</v>
      </c>
      <c r="K37" s="30">
        <v>11636</v>
      </c>
      <c r="L37" s="30">
        <v>11677</v>
      </c>
      <c r="M37" s="30">
        <v>4489</v>
      </c>
      <c r="N37" s="34"/>
      <c r="O37" s="31">
        <v>35.130000000000003</v>
      </c>
      <c r="P37" s="31">
        <v>9.26</v>
      </c>
      <c r="X37" s="25"/>
      <c r="Y37" s="2" t="s">
        <v>114</v>
      </c>
      <c r="Z37" s="38"/>
    </row>
    <row r="38" spans="1:26" s="3" customFormat="1" ht="45" x14ac:dyDescent="0.25">
      <c r="A38" s="26" t="s">
        <v>115</v>
      </c>
      <c r="B38" s="27" t="s">
        <v>116</v>
      </c>
      <c r="C38" s="54" t="s">
        <v>117</v>
      </c>
      <c r="D38" s="55"/>
      <c r="E38" s="56"/>
      <c r="F38" s="26" t="s">
        <v>118</v>
      </c>
      <c r="G38" s="28"/>
      <c r="H38" s="36">
        <v>0.25</v>
      </c>
      <c r="I38" s="30">
        <v>1959.54</v>
      </c>
      <c r="J38" s="31">
        <v>704</v>
      </c>
      <c r="K38" s="34"/>
      <c r="L38" s="31">
        <v>704</v>
      </c>
      <c r="M38" s="31">
        <v>146</v>
      </c>
      <c r="N38" s="34"/>
      <c r="O38" s="35">
        <v>0</v>
      </c>
      <c r="P38" s="32">
        <v>0.3</v>
      </c>
      <c r="X38" s="25"/>
      <c r="Y38" s="2" t="s">
        <v>117</v>
      </c>
      <c r="Z38" s="38"/>
    </row>
    <row r="39" spans="1:26" s="3" customFormat="1" ht="15" x14ac:dyDescent="0.25">
      <c r="A39" s="47" t="s">
        <v>119</v>
      </c>
      <c r="B39" s="48"/>
      <c r="C39" s="48"/>
      <c r="D39" s="48"/>
      <c r="E39" s="48"/>
      <c r="F39" s="48"/>
      <c r="G39" s="48"/>
      <c r="H39" s="48"/>
      <c r="I39" s="49"/>
      <c r="J39" s="37"/>
      <c r="K39" s="37"/>
      <c r="L39" s="37"/>
      <c r="M39" s="37"/>
      <c r="N39" s="37"/>
      <c r="O39" s="40">
        <v>154.5913893</v>
      </c>
      <c r="P39" s="40">
        <v>24.1959518</v>
      </c>
      <c r="X39" s="25"/>
      <c r="Z39" s="38" t="s">
        <v>119</v>
      </c>
    </row>
    <row r="40" spans="1:26" s="3" customFormat="1" ht="15" x14ac:dyDescent="0.25">
      <c r="A40" s="58" t="s">
        <v>120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X40" s="25" t="s">
        <v>120</v>
      </c>
      <c r="Z40" s="38"/>
    </row>
    <row r="41" spans="1:26" s="3" customFormat="1" ht="45" x14ac:dyDescent="0.25">
      <c r="A41" s="26" t="s">
        <v>121</v>
      </c>
      <c r="B41" s="27" t="s">
        <v>122</v>
      </c>
      <c r="C41" s="54" t="s">
        <v>123</v>
      </c>
      <c r="D41" s="55"/>
      <c r="E41" s="56"/>
      <c r="F41" s="26" t="s">
        <v>124</v>
      </c>
      <c r="G41" s="28"/>
      <c r="H41" s="33">
        <v>1</v>
      </c>
      <c r="I41" s="30">
        <v>25221.55</v>
      </c>
      <c r="J41" s="30">
        <v>27418</v>
      </c>
      <c r="K41" s="30">
        <v>13118</v>
      </c>
      <c r="L41" s="30">
        <v>3705</v>
      </c>
      <c r="M41" s="31">
        <v>836</v>
      </c>
      <c r="N41" s="30">
        <v>10595</v>
      </c>
      <c r="O41" s="32">
        <v>36.799999999999997</v>
      </c>
      <c r="P41" s="31">
        <v>1.73</v>
      </c>
      <c r="X41" s="25"/>
      <c r="Y41" s="2" t="s">
        <v>123</v>
      </c>
      <c r="Z41" s="38"/>
    </row>
    <row r="42" spans="1:26" s="3" customFormat="1" ht="33.75" x14ac:dyDescent="0.25">
      <c r="A42" s="26" t="s">
        <v>125</v>
      </c>
      <c r="B42" s="27" t="s">
        <v>126</v>
      </c>
      <c r="C42" s="54" t="s">
        <v>127</v>
      </c>
      <c r="D42" s="55"/>
      <c r="E42" s="56"/>
      <c r="F42" s="26" t="s">
        <v>128</v>
      </c>
      <c r="G42" s="28"/>
      <c r="H42" s="33">
        <v>1</v>
      </c>
      <c r="I42" s="30">
        <v>698055.54</v>
      </c>
      <c r="J42" s="30">
        <v>698056</v>
      </c>
      <c r="K42" s="34"/>
      <c r="L42" s="34"/>
      <c r="M42" s="34"/>
      <c r="N42" s="34"/>
      <c r="O42" s="35">
        <v>0</v>
      </c>
      <c r="P42" s="35">
        <v>0</v>
      </c>
      <c r="X42" s="25"/>
      <c r="Y42" s="2" t="s">
        <v>127</v>
      </c>
      <c r="Z42" s="38"/>
    </row>
    <row r="43" spans="1:26" s="3" customFormat="1" ht="23.25" x14ac:dyDescent="0.25">
      <c r="A43" s="26" t="s">
        <v>129</v>
      </c>
      <c r="B43" s="27" t="s">
        <v>130</v>
      </c>
      <c r="C43" s="54" t="s">
        <v>131</v>
      </c>
      <c r="D43" s="55"/>
      <c r="E43" s="56"/>
      <c r="F43" s="26" t="s">
        <v>124</v>
      </c>
      <c r="G43" s="28"/>
      <c r="H43" s="33">
        <v>5</v>
      </c>
      <c r="I43" s="30">
        <v>1308.5999999999999</v>
      </c>
      <c r="J43" s="30">
        <v>6543</v>
      </c>
      <c r="K43" s="34"/>
      <c r="L43" s="34"/>
      <c r="M43" s="34"/>
      <c r="N43" s="30">
        <v>6543</v>
      </c>
      <c r="O43" s="35">
        <v>0</v>
      </c>
      <c r="P43" s="35">
        <v>0</v>
      </c>
      <c r="X43" s="25"/>
      <c r="Y43" s="2" t="s">
        <v>131</v>
      </c>
      <c r="Z43" s="38"/>
    </row>
    <row r="44" spans="1:26" s="3" customFormat="1" ht="45" x14ac:dyDescent="0.25">
      <c r="A44" s="26" t="s">
        <v>132</v>
      </c>
      <c r="B44" s="27" t="s">
        <v>133</v>
      </c>
      <c r="C44" s="54" t="s">
        <v>134</v>
      </c>
      <c r="D44" s="55"/>
      <c r="E44" s="56"/>
      <c r="F44" s="26" t="s">
        <v>97</v>
      </c>
      <c r="G44" s="28"/>
      <c r="H44" s="29">
        <v>2.8000000000000001E-2</v>
      </c>
      <c r="I44" s="30">
        <v>74400.990000000005</v>
      </c>
      <c r="J44" s="30">
        <v>2809</v>
      </c>
      <c r="K44" s="30">
        <v>1514</v>
      </c>
      <c r="L44" s="30">
        <v>1171</v>
      </c>
      <c r="M44" s="31">
        <v>353</v>
      </c>
      <c r="N44" s="31">
        <v>124</v>
      </c>
      <c r="O44" s="35">
        <v>5</v>
      </c>
      <c r="P44" s="31">
        <v>0.73</v>
      </c>
      <c r="X44" s="25"/>
      <c r="Y44" s="2" t="s">
        <v>134</v>
      </c>
      <c r="Z44" s="38"/>
    </row>
    <row r="45" spans="1:26" s="3" customFormat="1" ht="45" x14ac:dyDescent="0.25">
      <c r="A45" s="26" t="s">
        <v>135</v>
      </c>
      <c r="B45" s="27" t="s">
        <v>136</v>
      </c>
      <c r="C45" s="54" t="s">
        <v>137</v>
      </c>
      <c r="D45" s="55"/>
      <c r="E45" s="56"/>
      <c r="F45" s="26" t="s">
        <v>111</v>
      </c>
      <c r="G45" s="28"/>
      <c r="H45" s="44">
        <v>2.9</v>
      </c>
      <c r="I45" s="30">
        <v>5092.22</v>
      </c>
      <c r="J45" s="30">
        <v>14767</v>
      </c>
      <c r="K45" s="34"/>
      <c r="L45" s="34"/>
      <c r="M45" s="34"/>
      <c r="N45" s="30">
        <v>14767</v>
      </c>
      <c r="O45" s="35">
        <v>0</v>
      </c>
      <c r="P45" s="35">
        <v>0</v>
      </c>
      <c r="X45" s="25"/>
      <c r="Y45" s="2" t="s">
        <v>137</v>
      </c>
      <c r="Z45" s="38"/>
    </row>
    <row r="46" spans="1:26" s="3" customFormat="1" ht="45" x14ac:dyDescent="0.25">
      <c r="A46" s="26" t="s">
        <v>138</v>
      </c>
      <c r="B46" s="27" t="s">
        <v>139</v>
      </c>
      <c r="C46" s="54" t="s">
        <v>140</v>
      </c>
      <c r="D46" s="55"/>
      <c r="E46" s="56"/>
      <c r="F46" s="26" t="s">
        <v>111</v>
      </c>
      <c r="G46" s="28"/>
      <c r="H46" s="44">
        <v>2.8</v>
      </c>
      <c r="I46" s="30">
        <v>343.12</v>
      </c>
      <c r="J46" s="30">
        <v>1300</v>
      </c>
      <c r="K46" s="31">
        <v>891</v>
      </c>
      <c r="L46" s="31">
        <v>398</v>
      </c>
      <c r="M46" s="31">
        <v>137</v>
      </c>
      <c r="N46" s="31">
        <v>11</v>
      </c>
      <c r="O46" s="31">
        <v>2.89</v>
      </c>
      <c r="P46" s="31">
        <v>0.28000000000000003</v>
      </c>
      <c r="X46" s="25"/>
      <c r="Y46" s="2" t="s">
        <v>140</v>
      </c>
      <c r="Z46" s="38"/>
    </row>
    <row r="47" spans="1:26" s="3" customFormat="1" ht="45" x14ac:dyDescent="0.25">
      <c r="A47" s="26" t="s">
        <v>141</v>
      </c>
      <c r="B47" s="27" t="s">
        <v>109</v>
      </c>
      <c r="C47" s="54" t="s">
        <v>110</v>
      </c>
      <c r="D47" s="55"/>
      <c r="E47" s="56"/>
      <c r="F47" s="26" t="s">
        <v>111</v>
      </c>
      <c r="G47" s="28"/>
      <c r="H47" s="44">
        <v>3.1</v>
      </c>
      <c r="I47" s="30">
        <v>1139.29</v>
      </c>
      <c r="J47" s="30">
        <v>3532</v>
      </c>
      <c r="K47" s="34"/>
      <c r="L47" s="34"/>
      <c r="M47" s="34"/>
      <c r="N47" s="30">
        <v>3532</v>
      </c>
      <c r="O47" s="35">
        <v>0</v>
      </c>
      <c r="P47" s="35">
        <v>0</v>
      </c>
      <c r="X47" s="25"/>
      <c r="Y47" s="2" t="s">
        <v>110</v>
      </c>
      <c r="Z47" s="38"/>
    </row>
    <row r="48" spans="1:26" s="3" customFormat="1" ht="45" x14ac:dyDescent="0.25">
      <c r="A48" s="26" t="s">
        <v>142</v>
      </c>
      <c r="B48" s="27" t="s">
        <v>143</v>
      </c>
      <c r="C48" s="54" t="s">
        <v>144</v>
      </c>
      <c r="D48" s="55"/>
      <c r="E48" s="56"/>
      <c r="F48" s="26" t="s">
        <v>47</v>
      </c>
      <c r="G48" s="28"/>
      <c r="H48" s="29">
        <v>0.27500000000000002</v>
      </c>
      <c r="I48" s="30">
        <v>1013.31</v>
      </c>
      <c r="J48" s="31">
        <v>369</v>
      </c>
      <c r="K48" s="31">
        <v>368</v>
      </c>
      <c r="L48" s="31">
        <v>1</v>
      </c>
      <c r="M48" s="34"/>
      <c r="N48" s="34"/>
      <c r="O48" s="31">
        <v>1.1599999999999999</v>
      </c>
      <c r="P48" s="35">
        <v>0</v>
      </c>
      <c r="X48" s="25"/>
      <c r="Y48" s="2" t="s">
        <v>144</v>
      </c>
      <c r="Z48" s="38"/>
    </row>
    <row r="49" spans="1:26" s="3" customFormat="1" ht="45" x14ac:dyDescent="0.25">
      <c r="A49" s="26" t="s">
        <v>145</v>
      </c>
      <c r="B49" s="27" t="s">
        <v>146</v>
      </c>
      <c r="C49" s="54" t="s">
        <v>147</v>
      </c>
      <c r="D49" s="55"/>
      <c r="E49" s="56"/>
      <c r="F49" s="26" t="s">
        <v>51</v>
      </c>
      <c r="G49" s="28"/>
      <c r="H49" s="36">
        <v>30.25</v>
      </c>
      <c r="I49" s="30">
        <v>391.49</v>
      </c>
      <c r="J49" s="30">
        <v>11843</v>
      </c>
      <c r="K49" s="34"/>
      <c r="L49" s="34"/>
      <c r="M49" s="34"/>
      <c r="N49" s="30">
        <v>11843</v>
      </c>
      <c r="O49" s="35">
        <v>0</v>
      </c>
      <c r="P49" s="35">
        <v>0</v>
      </c>
      <c r="X49" s="25"/>
      <c r="Y49" s="2" t="s">
        <v>147</v>
      </c>
      <c r="Z49" s="38"/>
    </row>
    <row r="50" spans="1:26" s="3" customFormat="1" ht="45" x14ac:dyDescent="0.25">
      <c r="A50" s="26" t="s">
        <v>148</v>
      </c>
      <c r="B50" s="27" t="s">
        <v>149</v>
      </c>
      <c r="C50" s="54" t="s">
        <v>150</v>
      </c>
      <c r="D50" s="55"/>
      <c r="E50" s="56"/>
      <c r="F50" s="26" t="s">
        <v>80</v>
      </c>
      <c r="G50" s="28"/>
      <c r="H50" s="36">
        <v>0.45</v>
      </c>
      <c r="I50" s="30">
        <v>8323.83</v>
      </c>
      <c r="J50" s="30">
        <v>4954</v>
      </c>
      <c r="K50" s="30">
        <v>4824</v>
      </c>
      <c r="L50" s="31">
        <v>106</v>
      </c>
      <c r="M50" s="31">
        <v>28</v>
      </c>
      <c r="N50" s="31">
        <v>24</v>
      </c>
      <c r="O50" s="31">
        <v>13.53</v>
      </c>
      <c r="P50" s="31">
        <v>0.06</v>
      </c>
      <c r="X50" s="25"/>
      <c r="Y50" s="2" t="s">
        <v>150</v>
      </c>
      <c r="Z50" s="38"/>
    </row>
    <row r="51" spans="1:26" s="3" customFormat="1" ht="45" x14ac:dyDescent="0.25">
      <c r="A51" s="26" t="s">
        <v>151</v>
      </c>
      <c r="B51" s="27" t="s">
        <v>152</v>
      </c>
      <c r="C51" s="54" t="s">
        <v>153</v>
      </c>
      <c r="D51" s="55"/>
      <c r="E51" s="56"/>
      <c r="F51" s="26" t="s">
        <v>124</v>
      </c>
      <c r="G51" s="28"/>
      <c r="H51" s="33">
        <v>15</v>
      </c>
      <c r="I51" s="30">
        <v>1511.58</v>
      </c>
      <c r="J51" s="30">
        <v>22674</v>
      </c>
      <c r="K51" s="34"/>
      <c r="L51" s="34"/>
      <c r="M51" s="34"/>
      <c r="N51" s="30">
        <v>22674</v>
      </c>
      <c r="O51" s="35">
        <v>0</v>
      </c>
      <c r="P51" s="35">
        <v>0</v>
      </c>
      <c r="X51" s="25"/>
      <c r="Y51" s="2" t="s">
        <v>153</v>
      </c>
      <c r="Z51" s="38"/>
    </row>
    <row r="52" spans="1:26" s="3" customFormat="1" ht="45" x14ac:dyDescent="0.25">
      <c r="A52" s="26" t="s">
        <v>154</v>
      </c>
      <c r="B52" s="27" t="s">
        <v>155</v>
      </c>
      <c r="C52" s="54" t="s">
        <v>156</v>
      </c>
      <c r="D52" s="55"/>
      <c r="E52" s="56"/>
      <c r="F52" s="26" t="s">
        <v>157</v>
      </c>
      <c r="G52" s="28"/>
      <c r="H52" s="44">
        <v>0.4</v>
      </c>
      <c r="I52" s="30">
        <v>3838.98</v>
      </c>
      <c r="J52" s="30">
        <v>2140</v>
      </c>
      <c r="K52" s="31">
        <v>771</v>
      </c>
      <c r="L52" s="30">
        <v>1369</v>
      </c>
      <c r="M52" s="31">
        <v>630</v>
      </c>
      <c r="N52" s="34"/>
      <c r="O52" s="31">
        <v>2.19</v>
      </c>
      <c r="P52" s="32">
        <v>1.3</v>
      </c>
      <c r="X52" s="25"/>
      <c r="Y52" s="2" t="s">
        <v>156</v>
      </c>
      <c r="Z52" s="38"/>
    </row>
    <row r="53" spans="1:26" s="3" customFormat="1" ht="15" x14ac:dyDescent="0.25">
      <c r="A53" s="26" t="s">
        <v>158</v>
      </c>
      <c r="B53" s="27" t="s">
        <v>130</v>
      </c>
      <c r="C53" s="54" t="s">
        <v>159</v>
      </c>
      <c r="D53" s="55"/>
      <c r="E53" s="56"/>
      <c r="F53" s="26" t="s">
        <v>124</v>
      </c>
      <c r="G53" s="28"/>
      <c r="H53" s="33">
        <v>1</v>
      </c>
      <c r="I53" s="30">
        <v>274.8</v>
      </c>
      <c r="J53" s="31">
        <v>275</v>
      </c>
      <c r="K53" s="34"/>
      <c r="L53" s="34"/>
      <c r="M53" s="34"/>
      <c r="N53" s="31">
        <v>275</v>
      </c>
      <c r="O53" s="35">
        <v>0</v>
      </c>
      <c r="P53" s="35">
        <v>0</v>
      </c>
      <c r="X53" s="25"/>
      <c r="Y53" s="2" t="s">
        <v>159</v>
      </c>
      <c r="Z53" s="38"/>
    </row>
    <row r="54" spans="1:26" s="3" customFormat="1" ht="15" x14ac:dyDescent="0.25">
      <c r="A54" s="26" t="s">
        <v>160</v>
      </c>
      <c r="B54" s="27" t="s">
        <v>130</v>
      </c>
      <c r="C54" s="54" t="s">
        <v>161</v>
      </c>
      <c r="D54" s="55"/>
      <c r="E54" s="56"/>
      <c r="F54" s="26" t="s">
        <v>124</v>
      </c>
      <c r="G54" s="28"/>
      <c r="H54" s="33">
        <v>2</v>
      </c>
      <c r="I54" s="30">
        <v>316.02</v>
      </c>
      <c r="J54" s="31">
        <v>632</v>
      </c>
      <c r="K54" s="34"/>
      <c r="L54" s="34"/>
      <c r="M54" s="34"/>
      <c r="N54" s="31">
        <v>632</v>
      </c>
      <c r="O54" s="35">
        <v>0</v>
      </c>
      <c r="P54" s="35">
        <v>0</v>
      </c>
      <c r="X54" s="25"/>
      <c r="Y54" s="2" t="s">
        <v>161</v>
      </c>
      <c r="Z54" s="38"/>
    </row>
    <row r="55" spans="1:26" s="3" customFormat="1" ht="15" x14ac:dyDescent="0.25">
      <c r="A55" s="26" t="s">
        <v>162</v>
      </c>
      <c r="B55" s="27" t="s">
        <v>130</v>
      </c>
      <c r="C55" s="54" t="s">
        <v>163</v>
      </c>
      <c r="D55" s="55"/>
      <c r="E55" s="56"/>
      <c r="F55" s="26" t="s">
        <v>124</v>
      </c>
      <c r="G55" s="28"/>
      <c r="H55" s="33">
        <v>1</v>
      </c>
      <c r="I55" s="30">
        <v>524.14</v>
      </c>
      <c r="J55" s="31">
        <v>524</v>
      </c>
      <c r="K55" s="34"/>
      <c r="L55" s="34"/>
      <c r="M55" s="34"/>
      <c r="N55" s="31">
        <v>524</v>
      </c>
      <c r="O55" s="35">
        <v>0</v>
      </c>
      <c r="P55" s="35">
        <v>0</v>
      </c>
      <c r="X55" s="25"/>
      <c r="Y55" s="2" t="s">
        <v>163</v>
      </c>
      <c r="Z55" s="38"/>
    </row>
    <row r="56" spans="1:26" s="3" customFormat="1" ht="45" x14ac:dyDescent="0.25">
      <c r="A56" s="26" t="s">
        <v>164</v>
      </c>
      <c r="B56" s="27" t="s">
        <v>165</v>
      </c>
      <c r="C56" s="54" t="s">
        <v>166</v>
      </c>
      <c r="D56" s="55"/>
      <c r="E56" s="56"/>
      <c r="F56" s="26" t="s">
        <v>80</v>
      </c>
      <c r="G56" s="28"/>
      <c r="H56" s="29">
        <v>2.4E-2</v>
      </c>
      <c r="I56" s="30">
        <v>25956.95</v>
      </c>
      <c r="J56" s="31">
        <v>859</v>
      </c>
      <c r="K56" s="31">
        <v>393</v>
      </c>
      <c r="L56" s="31">
        <v>458</v>
      </c>
      <c r="M56" s="31">
        <v>92</v>
      </c>
      <c r="N56" s="31">
        <v>8</v>
      </c>
      <c r="O56" s="32">
        <v>1.1000000000000001</v>
      </c>
      <c r="P56" s="31">
        <v>0.19</v>
      </c>
      <c r="X56" s="25"/>
      <c r="Y56" s="2" t="s">
        <v>166</v>
      </c>
      <c r="Z56" s="38"/>
    </row>
    <row r="57" spans="1:26" s="3" customFormat="1" ht="45.75" x14ac:dyDescent="0.25">
      <c r="A57" s="26" t="s">
        <v>167</v>
      </c>
      <c r="B57" s="27" t="s">
        <v>168</v>
      </c>
      <c r="C57" s="54" t="s">
        <v>169</v>
      </c>
      <c r="D57" s="55"/>
      <c r="E57" s="56"/>
      <c r="F57" s="26" t="s">
        <v>124</v>
      </c>
      <c r="G57" s="28"/>
      <c r="H57" s="33">
        <v>1</v>
      </c>
      <c r="I57" s="30">
        <v>18845.5</v>
      </c>
      <c r="J57" s="30">
        <v>18846</v>
      </c>
      <c r="K57" s="34"/>
      <c r="L57" s="34"/>
      <c r="M57" s="34"/>
      <c r="N57" s="30">
        <v>18846</v>
      </c>
      <c r="O57" s="35">
        <v>0</v>
      </c>
      <c r="P57" s="35">
        <v>0</v>
      </c>
      <c r="X57" s="25"/>
      <c r="Y57" s="2" t="s">
        <v>169</v>
      </c>
      <c r="Z57" s="38"/>
    </row>
    <row r="58" spans="1:26" s="3" customFormat="1" ht="45" x14ac:dyDescent="0.25">
      <c r="A58" s="26" t="s">
        <v>170</v>
      </c>
      <c r="B58" s="27" t="s">
        <v>171</v>
      </c>
      <c r="C58" s="54" t="s">
        <v>172</v>
      </c>
      <c r="D58" s="55"/>
      <c r="E58" s="56"/>
      <c r="F58" s="26" t="s">
        <v>80</v>
      </c>
      <c r="G58" s="28"/>
      <c r="H58" s="36">
        <v>0.06</v>
      </c>
      <c r="I58" s="30">
        <v>29608.54</v>
      </c>
      <c r="J58" s="30">
        <v>2443</v>
      </c>
      <c r="K58" s="30">
        <v>1130</v>
      </c>
      <c r="L58" s="30">
        <v>1282</v>
      </c>
      <c r="M58" s="31">
        <v>258</v>
      </c>
      <c r="N58" s="31">
        <v>31</v>
      </c>
      <c r="O58" s="31">
        <v>3.17</v>
      </c>
      <c r="P58" s="31">
        <v>0.53</v>
      </c>
      <c r="X58" s="25"/>
      <c r="Y58" s="2" t="s">
        <v>172</v>
      </c>
      <c r="Z58" s="38"/>
    </row>
    <row r="59" spans="1:26" s="3" customFormat="1" ht="23.25" x14ac:dyDescent="0.25">
      <c r="A59" s="26" t="s">
        <v>173</v>
      </c>
      <c r="B59" s="27" t="s">
        <v>174</v>
      </c>
      <c r="C59" s="54" t="s">
        <v>175</v>
      </c>
      <c r="D59" s="55"/>
      <c r="E59" s="56"/>
      <c r="F59" s="26" t="s">
        <v>124</v>
      </c>
      <c r="G59" s="28"/>
      <c r="H59" s="33">
        <v>1</v>
      </c>
      <c r="I59" s="30">
        <v>47852.88</v>
      </c>
      <c r="J59" s="30">
        <v>47853</v>
      </c>
      <c r="K59" s="34"/>
      <c r="L59" s="34"/>
      <c r="M59" s="34"/>
      <c r="N59" s="30">
        <v>47853</v>
      </c>
      <c r="O59" s="35">
        <v>0</v>
      </c>
      <c r="P59" s="35">
        <v>0</v>
      </c>
      <c r="X59" s="25"/>
      <c r="Y59" s="2" t="s">
        <v>175</v>
      </c>
      <c r="Z59" s="38"/>
    </row>
    <row r="60" spans="1:26" s="3" customFormat="1" ht="45" x14ac:dyDescent="0.25">
      <c r="A60" s="26" t="s">
        <v>176</v>
      </c>
      <c r="B60" s="27" t="s">
        <v>155</v>
      </c>
      <c r="C60" s="54" t="s">
        <v>156</v>
      </c>
      <c r="D60" s="55"/>
      <c r="E60" s="56"/>
      <c r="F60" s="26" t="s">
        <v>157</v>
      </c>
      <c r="G60" s="28"/>
      <c r="H60" s="44">
        <v>0.3</v>
      </c>
      <c r="I60" s="30">
        <v>3838.98</v>
      </c>
      <c r="J60" s="30">
        <v>1605</v>
      </c>
      <c r="K60" s="31">
        <v>578</v>
      </c>
      <c r="L60" s="30">
        <v>1027</v>
      </c>
      <c r="M60" s="31">
        <v>472</v>
      </c>
      <c r="N60" s="34"/>
      <c r="O60" s="31">
        <v>1.64</v>
      </c>
      <c r="P60" s="31">
        <v>0.97</v>
      </c>
      <c r="X60" s="25"/>
      <c r="Y60" s="2" t="s">
        <v>156</v>
      </c>
      <c r="Z60" s="38"/>
    </row>
    <row r="61" spans="1:26" s="3" customFormat="1" ht="23.25" x14ac:dyDescent="0.25">
      <c r="A61" s="26" t="s">
        <v>177</v>
      </c>
      <c r="B61" s="27" t="s">
        <v>174</v>
      </c>
      <c r="C61" s="54" t="s">
        <v>178</v>
      </c>
      <c r="D61" s="55"/>
      <c r="E61" s="56"/>
      <c r="F61" s="26" t="s">
        <v>124</v>
      </c>
      <c r="G61" s="28"/>
      <c r="H61" s="33">
        <v>1</v>
      </c>
      <c r="I61" s="30">
        <v>15793.75</v>
      </c>
      <c r="J61" s="30">
        <v>15794</v>
      </c>
      <c r="K61" s="34"/>
      <c r="L61" s="34"/>
      <c r="M61" s="34"/>
      <c r="N61" s="30">
        <v>15794</v>
      </c>
      <c r="O61" s="35">
        <v>0</v>
      </c>
      <c r="P61" s="35">
        <v>0</v>
      </c>
      <c r="X61" s="25"/>
      <c r="Y61" s="2" t="s">
        <v>178</v>
      </c>
      <c r="Z61" s="38"/>
    </row>
    <row r="62" spans="1:26" s="3" customFormat="1" ht="23.25" x14ac:dyDescent="0.25">
      <c r="A62" s="26" t="s">
        <v>179</v>
      </c>
      <c r="B62" s="27" t="s">
        <v>174</v>
      </c>
      <c r="C62" s="54" t="s">
        <v>180</v>
      </c>
      <c r="D62" s="55"/>
      <c r="E62" s="56"/>
      <c r="F62" s="26" t="s">
        <v>124</v>
      </c>
      <c r="G62" s="28"/>
      <c r="H62" s="33">
        <v>2</v>
      </c>
      <c r="I62" s="30">
        <v>15793.75</v>
      </c>
      <c r="J62" s="30">
        <v>31588</v>
      </c>
      <c r="K62" s="34"/>
      <c r="L62" s="34"/>
      <c r="M62" s="34"/>
      <c r="N62" s="30">
        <v>31588</v>
      </c>
      <c r="O62" s="35">
        <v>0</v>
      </c>
      <c r="P62" s="35">
        <v>0</v>
      </c>
      <c r="X62" s="25"/>
      <c r="Y62" s="2" t="s">
        <v>180</v>
      </c>
      <c r="Z62" s="38"/>
    </row>
    <row r="63" spans="1:26" s="3" customFormat="1" ht="45.75" x14ac:dyDescent="0.25">
      <c r="A63" s="26" t="s">
        <v>181</v>
      </c>
      <c r="B63" s="27" t="s">
        <v>182</v>
      </c>
      <c r="C63" s="54" t="s">
        <v>183</v>
      </c>
      <c r="D63" s="55"/>
      <c r="E63" s="56"/>
      <c r="F63" s="26" t="s">
        <v>77</v>
      </c>
      <c r="G63" s="28"/>
      <c r="H63" s="29">
        <v>7.3999999999999996E-2</v>
      </c>
      <c r="I63" s="30">
        <v>164185.31</v>
      </c>
      <c r="J63" s="30">
        <v>15113</v>
      </c>
      <c r="K63" s="30">
        <v>5469</v>
      </c>
      <c r="L63" s="30">
        <v>5358</v>
      </c>
      <c r="M63" s="30">
        <v>1154</v>
      </c>
      <c r="N63" s="30">
        <v>4286</v>
      </c>
      <c r="O63" s="31">
        <v>15.53</v>
      </c>
      <c r="P63" s="31">
        <v>2.38</v>
      </c>
      <c r="X63" s="25"/>
      <c r="Y63" s="2" t="s">
        <v>183</v>
      </c>
      <c r="Z63" s="38"/>
    </row>
    <row r="64" spans="1:26" s="3" customFormat="1" ht="23.25" x14ac:dyDescent="0.25">
      <c r="A64" s="26" t="s">
        <v>184</v>
      </c>
      <c r="B64" s="27" t="s">
        <v>185</v>
      </c>
      <c r="C64" s="54" t="s">
        <v>186</v>
      </c>
      <c r="D64" s="55"/>
      <c r="E64" s="56"/>
      <c r="F64" s="26" t="s">
        <v>124</v>
      </c>
      <c r="G64" s="28"/>
      <c r="H64" s="33">
        <v>1</v>
      </c>
      <c r="I64" s="30">
        <v>78462.13</v>
      </c>
      <c r="J64" s="30">
        <v>78462</v>
      </c>
      <c r="K64" s="34"/>
      <c r="L64" s="34"/>
      <c r="M64" s="34"/>
      <c r="N64" s="30">
        <v>78462</v>
      </c>
      <c r="O64" s="35">
        <v>0</v>
      </c>
      <c r="P64" s="35">
        <v>0</v>
      </c>
      <c r="X64" s="25"/>
      <c r="Y64" s="2" t="s">
        <v>186</v>
      </c>
      <c r="Z64" s="38"/>
    </row>
    <row r="65" spans="1:26" s="3" customFormat="1" ht="15" x14ac:dyDescent="0.25">
      <c r="A65" s="26" t="s">
        <v>187</v>
      </c>
      <c r="B65" s="27" t="s">
        <v>185</v>
      </c>
      <c r="C65" s="54" t="s">
        <v>188</v>
      </c>
      <c r="D65" s="55"/>
      <c r="E65" s="56"/>
      <c r="F65" s="26" t="s">
        <v>124</v>
      </c>
      <c r="G65" s="28"/>
      <c r="H65" s="33">
        <v>1</v>
      </c>
      <c r="I65" s="30">
        <v>14385.88</v>
      </c>
      <c r="J65" s="30">
        <v>14386</v>
      </c>
      <c r="K65" s="34"/>
      <c r="L65" s="34"/>
      <c r="M65" s="34"/>
      <c r="N65" s="30">
        <v>14386</v>
      </c>
      <c r="O65" s="35">
        <v>0</v>
      </c>
      <c r="P65" s="35">
        <v>0</v>
      </c>
      <c r="X65" s="25"/>
      <c r="Y65" s="2" t="s">
        <v>188</v>
      </c>
      <c r="Z65" s="38"/>
    </row>
    <row r="66" spans="1:26" s="3" customFormat="1" ht="15" x14ac:dyDescent="0.25">
      <c r="A66" s="26" t="s">
        <v>189</v>
      </c>
      <c r="B66" s="27" t="s">
        <v>185</v>
      </c>
      <c r="C66" s="54" t="s">
        <v>190</v>
      </c>
      <c r="D66" s="55"/>
      <c r="E66" s="56"/>
      <c r="F66" s="26" t="s">
        <v>124</v>
      </c>
      <c r="G66" s="28"/>
      <c r="H66" s="33">
        <v>3</v>
      </c>
      <c r="I66" s="30">
        <v>2054.5</v>
      </c>
      <c r="J66" s="30">
        <v>6164</v>
      </c>
      <c r="K66" s="34"/>
      <c r="L66" s="34"/>
      <c r="M66" s="34"/>
      <c r="N66" s="30">
        <v>6164</v>
      </c>
      <c r="O66" s="35">
        <v>0</v>
      </c>
      <c r="P66" s="35">
        <v>0</v>
      </c>
      <c r="X66" s="25"/>
      <c r="Y66" s="2" t="s">
        <v>190</v>
      </c>
      <c r="Z66" s="38"/>
    </row>
    <row r="67" spans="1:26" s="3" customFormat="1" ht="15" x14ac:dyDescent="0.25">
      <c r="A67" s="26" t="s">
        <v>191</v>
      </c>
      <c r="B67" s="27" t="s">
        <v>185</v>
      </c>
      <c r="C67" s="54" t="s">
        <v>192</v>
      </c>
      <c r="D67" s="55"/>
      <c r="E67" s="56"/>
      <c r="F67" s="26" t="s">
        <v>124</v>
      </c>
      <c r="G67" s="28"/>
      <c r="H67" s="33">
        <v>2</v>
      </c>
      <c r="I67" s="30">
        <v>924</v>
      </c>
      <c r="J67" s="30">
        <v>1848</v>
      </c>
      <c r="K67" s="34"/>
      <c r="L67" s="34"/>
      <c r="M67" s="34"/>
      <c r="N67" s="30">
        <v>1848</v>
      </c>
      <c r="O67" s="35">
        <v>0</v>
      </c>
      <c r="P67" s="35">
        <v>0</v>
      </c>
      <c r="X67" s="25"/>
      <c r="Y67" s="2" t="s">
        <v>192</v>
      </c>
      <c r="Z67" s="38"/>
    </row>
    <row r="68" spans="1:26" s="3" customFormat="1" ht="15" x14ac:dyDescent="0.25">
      <c r="A68" s="26" t="s">
        <v>193</v>
      </c>
      <c r="B68" s="27" t="s">
        <v>185</v>
      </c>
      <c r="C68" s="54" t="s">
        <v>194</v>
      </c>
      <c r="D68" s="55"/>
      <c r="E68" s="56"/>
      <c r="F68" s="26" t="s">
        <v>124</v>
      </c>
      <c r="G68" s="28"/>
      <c r="H68" s="33">
        <v>2</v>
      </c>
      <c r="I68" s="30">
        <v>868.09</v>
      </c>
      <c r="J68" s="30">
        <v>1736</v>
      </c>
      <c r="K68" s="34"/>
      <c r="L68" s="34"/>
      <c r="M68" s="34"/>
      <c r="N68" s="30">
        <v>1736</v>
      </c>
      <c r="O68" s="35">
        <v>0</v>
      </c>
      <c r="P68" s="35">
        <v>0</v>
      </c>
      <c r="X68" s="25"/>
      <c r="Y68" s="2" t="s">
        <v>194</v>
      </c>
      <c r="Z68" s="38"/>
    </row>
    <row r="69" spans="1:26" s="3" customFormat="1" ht="15" x14ac:dyDescent="0.25">
      <c r="A69" s="26" t="s">
        <v>195</v>
      </c>
      <c r="B69" s="27" t="s">
        <v>185</v>
      </c>
      <c r="C69" s="54" t="s">
        <v>196</v>
      </c>
      <c r="D69" s="55"/>
      <c r="E69" s="56"/>
      <c r="F69" s="26" t="s">
        <v>124</v>
      </c>
      <c r="G69" s="28"/>
      <c r="H69" s="33">
        <v>1</v>
      </c>
      <c r="I69" s="30">
        <v>4121.25</v>
      </c>
      <c r="J69" s="30">
        <v>4121</v>
      </c>
      <c r="K69" s="34"/>
      <c r="L69" s="34"/>
      <c r="M69" s="34"/>
      <c r="N69" s="30">
        <v>4121</v>
      </c>
      <c r="O69" s="35">
        <v>0</v>
      </c>
      <c r="P69" s="35">
        <v>0</v>
      </c>
      <c r="X69" s="25"/>
      <c r="Y69" s="2" t="s">
        <v>196</v>
      </c>
      <c r="Z69" s="38"/>
    </row>
    <row r="70" spans="1:26" s="3" customFormat="1" ht="15" x14ac:dyDescent="0.25">
      <c r="A70" s="26" t="s">
        <v>197</v>
      </c>
      <c r="B70" s="27" t="s">
        <v>130</v>
      </c>
      <c r="C70" s="54" t="s">
        <v>198</v>
      </c>
      <c r="D70" s="55"/>
      <c r="E70" s="56"/>
      <c r="F70" s="26" t="s">
        <v>124</v>
      </c>
      <c r="G70" s="28"/>
      <c r="H70" s="33">
        <v>1</v>
      </c>
      <c r="I70" s="30">
        <v>829.62</v>
      </c>
      <c r="J70" s="31">
        <v>830</v>
      </c>
      <c r="K70" s="34"/>
      <c r="L70" s="34"/>
      <c r="M70" s="34"/>
      <c r="N70" s="31">
        <v>830</v>
      </c>
      <c r="O70" s="35">
        <v>0</v>
      </c>
      <c r="P70" s="35">
        <v>0</v>
      </c>
      <c r="X70" s="25"/>
      <c r="Y70" s="2" t="s">
        <v>198</v>
      </c>
      <c r="Z70" s="38"/>
    </row>
    <row r="71" spans="1:26" s="3" customFormat="1" ht="45" x14ac:dyDescent="0.25">
      <c r="A71" s="26" t="s">
        <v>199</v>
      </c>
      <c r="B71" s="27" t="s">
        <v>200</v>
      </c>
      <c r="C71" s="54" t="s">
        <v>201</v>
      </c>
      <c r="D71" s="55"/>
      <c r="E71" s="56"/>
      <c r="F71" s="26" t="s">
        <v>202</v>
      </c>
      <c r="G71" s="28"/>
      <c r="H71" s="36">
        <v>3.14</v>
      </c>
      <c r="I71" s="30">
        <v>1049.56</v>
      </c>
      <c r="J71" s="30">
        <v>3742</v>
      </c>
      <c r="K71" s="30">
        <v>3213</v>
      </c>
      <c r="L71" s="31">
        <v>206</v>
      </c>
      <c r="M71" s="34"/>
      <c r="N71" s="31">
        <v>323</v>
      </c>
      <c r="O71" s="31">
        <v>8.34</v>
      </c>
      <c r="P71" s="35">
        <v>0</v>
      </c>
      <c r="X71" s="25"/>
      <c r="Y71" s="2" t="s">
        <v>201</v>
      </c>
      <c r="Z71" s="38"/>
    </row>
    <row r="72" spans="1:26" s="3" customFormat="1" ht="15" x14ac:dyDescent="0.25">
      <c r="A72" s="26" t="s">
        <v>203</v>
      </c>
      <c r="B72" s="27" t="s">
        <v>185</v>
      </c>
      <c r="C72" s="54" t="s">
        <v>204</v>
      </c>
      <c r="D72" s="55"/>
      <c r="E72" s="56"/>
      <c r="F72" s="26" t="s">
        <v>205</v>
      </c>
      <c r="G72" s="28"/>
      <c r="H72" s="36">
        <v>5.34</v>
      </c>
      <c r="I72" s="30">
        <v>758.63</v>
      </c>
      <c r="J72" s="30">
        <v>4051</v>
      </c>
      <c r="K72" s="34"/>
      <c r="L72" s="34"/>
      <c r="M72" s="34"/>
      <c r="N72" s="30">
        <v>4051</v>
      </c>
      <c r="O72" s="35">
        <v>0</v>
      </c>
      <c r="P72" s="35">
        <v>0</v>
      </c>
      <c r="X72" s="25"/>
      <c r="Y72" s="2" t="s">
        <v>204</v>
      </c>
      <c r="Z72" s="38"/>
    </row>
    <row r="73" spans="1:26" s="3" customFormat="1" ht="45.75" x14ac:dyDescent="0.25">
      <c r="A73" s="26" t="s">
        <v>206</v>
      </c>
      <c r="B73" s="27" t="s">
        <v>207</v>
      </c>
      <c r="C73" s="54" t="s">
        <v>208</v>
      </c>
      <c r="D73" s="55"/>
      <c r="E73" s="56"/>
      <c r="F73" s="26" t="s">
        <v>77</v>
      </c>
      <c r="G73" s="28"/>
      <c r="H73" s="46">
        <v>0.2485</v>
      </c>
      <c r="I73" s="30">
        <v>132444.87</v>
      </c>
      <c r="J73" s="30">
        <v>39745</v>
      </c>
      <c r="K73" s="30">
        <v>12917</v>
      </c>
      <c r="L73" s="30">
        <v>12102</v>
      </c>
      <c r="M73" s="30">
        <v>2847</v>
      </c>
      <c r="N73" s="30">
        <v>14726</v>
      </c>
      <c r="O73" s="31">
        <v>36.68</v>
      </c>
      <c r="P73" s="31">
        <v>5.88</v>
      </c>
      <c r="X73" s="25"/>
      <c r="Y73" s="2" t="s">
        <v>208</v>
      </c>
      <c r="Z73" s="38"/>
    </row>
    <row r="74" spans="1:26" s="3" customFormat="1" ht="45" x14ac:dyDescent="0.25">
      <c r="A74" s="26" t="s">
        <v>209</v>
      </c>
      <c r="B74" s="27" t="s">
        <v>210</v>
      </c>
      <c r="C74" s="54" t="s">
        <v>211</v>
      </c>
      <c r="D74" s="55"/>
      <c r="E74" s="56"/>
      <c r="F74" s="26" t="s">
        <v>124</v>
      </c>
      <c r="G74" s="28"/>
      <c r="H74" s="33">
        <v>2</v>
      </c>
      <c r="I74" s="30">
        <v>8642.69</v>
      </c>
      <c r="J74" s="30">
        <v>17285</v>
      </c>
      <c r="K74" s="34"/>
      <c r="L74" s="34"/>
      <c r="M74" s="34"/>
      <c r="N74" s="30">
        <v>17285</v>
      </c>
      <c r="O74" s="35">
        <v>0</v>
      </c>
      <c r="P74" s="35">
        <v>0</v>
      </c>
      <c r="X74" s="25"/>
      <c r="Y74" s="2" t="s">
        <v>211</v>
      </c>
      <c r="Z74" s="38"/>
    </row>
    <row r="75" spans="1:26" s="3" customFormat="1" ht="45" x14ac:dyDescent="0.25">
      <c r="A75" s="26" t="s">
        <v>212</v>
      </c>
      <c r="B75" s="27" t="s">
        <v>213</v>
      </c>
      <c r="C75" s="54" t="s">
        <v>214</v>
      </c>
      <c r="D75" s="55"/>
      <c r="E75" s="56"/>
      <c r="F75" s="26" t="s">
        <v>124</v>
      </c>
      <c r="G75" s="28"/>
      <c r="H75" s="33">
        <v>2</v>
      </c>
      <c r="I75" s="30">
        <v>6049.83</v>
      </c>
      <c r="J75" s="30">
        <v>12100</v>
      </c>
      <c r="K75" s="34"/>
      <c r="L75" s="34"/>
      <c r="M75" s="34"/>
      <c r="N75" s="30">
        <v>12100</v>
      </c>
      <c r="O75" s="35">
        <v>0</v>
      </c>
      <c r="P75" s="35">
        <v>0</v>
      </c>
      <c r="X75" s="25"/>
      <c r="Y75" s="2" t="s">
        <v>214</v>
      </c>
      <c r="Z75" s="38"/>
    </row>
    <row r="76" spans="1:26" s="3" customFormat="1" ht="45" x14ac:dyDescent="0.25">
      <c r="A76" s="26" t="s">
        <v>215</v>
      </c>
      <c r="B76" s="27" t="s">
        <v>216</v>
      </c>
      <c r="C76" s="54" t="s">
        <v>217</v>
      </c>
      <c r="D76" s="55"/>
      <c r="E76" s="56"/>
      <c r="F76" s="26" t="s">
        <v>124</v>
      </c>
      <c r="G76" s="28"/>
      <c r="H76" s="33">
        <v>1</v>
      </c>
      <c r="I76" s="30">
        <v>4036.76</v>
      </c>
      <c r="J76" s="30">
        <v>4037</v>
      </c>
      <c r="K76" s="34"/>
      <c r="L76" s="34"/>
      <c r="M76" s="34"/>
      <c r="N76" s="30">
        <v>4037</v>
      </c>
      <c r="O76" s="35">
        <v>0</v>
      </c>
      <c r="P76" s="35">
        <v>0</v>
      </c>
      <c r="X76" s="25"/>
      <c r="Y76" s="2" t="s">
        <v>217</v>
      </c>
      <c r="Z76" s="38"/>
    </row>
    <row r="77" spans="1:26" s="3" customFormat="1" ht="45" x14ac:dyDescent="0.25">
      <c r="A77" s="26" t="s">
        <v>218</v>
      </c>
      <c r="B77" s="27" t="s">
        <v>219</v>
      </c>
      <c r="C77" s="54" t="s">
        <v>220</v>
      </c>
      <c r="D77" s="55"/>
      <c r="E77" s="56"/>
      <c r="F77" s="26" t="s">
        <v>124</v>
      </c>
      <c r="G77" s="28"/>
      <c r="H77" s="33">
        <v>5</v>
      </c>
      <c r="I77" s="30">
        <v>641.67999999999995</v>
      </c>
      <c r="J77" s="30">
        <v>3208</v>
      </c>
      <c r="K77" s="34"/>
      <c r="L77" s="34"/>
      <c r="M77" s="34"/>
      <c r="N77" s="30">
        <v>3208</v>
      </c>
      <c r="O77" s="35">
        <v>0</v>
      </c>
      <c r="P77" s="35">
        <v>0</v>
      </c>
      <c r="X77" s="25"/>
      <c r="Y77" s="2" t="s">
        <v>220</v>
      </c>
      <c r="Z77" s="38"/>
    </row>
    <row r="78" spans="1:26" s="3" customFormat="1" ht="45" x14ac:dyDescent="0.25">
      <c r="A78" s="26" t="s">
        <v>221</v>
      </c>
      <c r="B78" s="27" t="s">
        <v>222</v>
      </c>
      <c r="C78" s="54" t="s">
        <v>223</v>
      </c>
      <c r="D78" s="55"/>
      <c r="E78" s="56"/>
      <c r="F78" s="26" t="s">
        <v>124</v>
      </c>
      <c r="G78" s="28"/>
      <c r="H78" s="33">
        <v>2</v>
      </c>
      <c r="I78" s="30">
        <v>4194.1499999999996</v>
      </c>
      <c r="J78" s="30">
        <v>8388</v>
      </c>
      <c r="K78" s="34"/>
      <c r="L78" s="34"/>
      <c r="M78" s="34"/>
      <c r="N78" s="30">
        <v>8388</v>
      </c>
      <c r="O78" s="35">
        <v>0</v>
      </c>
      <c r="P78" s="35">
        <v>0</v>
      </c>
      <c r="X78" s="25"/>
      <c r="Y78" s="2" t="s">
        <v>223</v>
      </c>
      <c r="Z78" s="38"/>
    </row>
    <row r="79" spans="1:26" s="3" customFormat="1" ht="15" x14ac:dyDescent="0.25">
      <c r="A79" s="26" t="s">
        <v>224</v>
      </c>
      <c r="B79" s="27" t="s">
        <v>130</v>
      </c>
      <c r="C79" s="54" t="s">
        <v>198</v>
      </c>
      <c r="D79" s="55"/>
      <c r="E79" s="56"/>
      <c r="F79" s="26" t="s">
        <v>124</v>
      </c>
      <c r="G79" s="28"/>
      <c r="H79" s="33">
        <v>2</v>
      </c>
      <c r="I79" s="30">
        <v>829.62</v>
      </c>
      <c r="J79" s="30">
        <v>1659</v>
      </c>
      <c r="K79" s="34"/>
      <c r="L79" s="34"/>
      <c r="M79" s="34"/>
      <c r="N79" s="30">
        <v>1659</v>
      </c>
      <c r="O79" s="35">
        <v>0</v>
      </c>
      <c r="P79" s="35">
        <v>0</v>
      </c>
      <c r="X79" s="25"/>
      <c r="Y79" s="2" t="s">
        <v>198</v>
      </c>
      <c r="Z79" s="38"/>
    </row>
    <row r="80" spans="1:26" s="3" customFormat="1" ht="45" x14ac:dyDescent="0.25">
      <c r="A80" s="26" t="s">
        <v>225</v>
      </c>
      <c r="B80" s="27" t="s">
        <v>226</v>
      </c>
      <c r="C80" s="54" t="s">
        <v>227</v>
      </c>
      <c r="D80" s="55"/>
      <c r="E80" s="56"/>
      <c r="F80" s="26" t="s">
        <v>124</v>
      </c>
      <c r="G80" s="28"/>
      <c r="H80" s="33">
        <v>5</v>
      </c>
      <c r="I80" s="30">
        <v>26.6</v>
      </c>
      <c r="J80" s="31">
        <v>133</v>
      </c>
      <c r="K80" s="34"/>
      <c r="L80" s="34"/>
      <c r="M80" s="34"/>
      <c r="N80" s="31">
        <v>133</v>
      </c>
      <c r="O80" s="35">
        <v>0</v>
      </c>
      <c r="P80" s="35">
        <v>0</v>
      </c>
      <c r="X80" s="25"/>
      <c r="Y80" s="2" t="s">
        <v>227</v>
      </c>
      <c r="Z80" s="38"/>
    </row>
    <row r="81" spans="1:28" s="3" customFormat="1" ht="45.75" x14ac:dyDescent="0.25">
      <c r="A81" s="26" t="s">
        <v>228</v>
      </c>
      <c r="B81" s="27" t="s">
        <v>229</v>
      </c>
      <c r="C81" s="54" t="s">
        <v>230</v>
      </c>
      <c r="D81" s="55"/>
      <c r="E81" s="56"/>
      <c r="F81" s="26" t="s">
        <v>47</v>
      </c>
      <c r="G81" s="28"/>
      <c r="H81" s="44">
        <v>0.2</v>
      </c>
      <c r="I81" s="30">
        <v>10703.91</v>
      </c>
      <c r="J81" s="30">
        <v>2690</v>
      </c>
      <c r="K81" s="30">
        <v>2071</v>
      </c>
      <c r="L81" s="31">
        <v>143</v>
      </c>
      <c r="M81" s="31">
        <v>28</v>
      </c>
      <c r="N81" s="31">
        <v>476</v>
      </c>
      <c r="O81" s="31">
        <v>5.61</v>
      </c>
      <c r="P81" s="31">
        <v>0.06</v>
      </c>
      <c r="X81" s="25"/>
      <c r="Y81" s="2" t="s">
        <v>230</v>
      </c>
      <c r="Z81" s="38"/>
    </row>
    <row r="82" spans="1:28" s="3" customFormat="1" ht="45" x14ac:dyDescent="0.25">
      <c r="A82" s="26" t="s">
        <v>231</v>
      </c>
      <c r="B82" s="27" t="s">
        <v>232</v>
      </c>
      <c r="C82" s="54" t="s">
        <v>233</v>
      </c>
      <c r="D82" s="55"/>
      <c r="E82" s="56"/>
      <c r="F82" s="26" t="s">
        <v>36</v>
      </c>
      <c r="G82" s="28"/>
      <c r="H82" s="29">
        <v>4.8000000000000001E-2</v>
      </c>
      <c r="I82" s="30">
        <v>160915.07</v>
      </c>
      <c r="J82" s="30">
        <v>7724</v>
      </c>
      <c r="K82" s="34"/>
      <c r="L82" s="34"/>
      <c r="M82" s="34"/>
      <c r="N82" s="30">
        <v>7724</v>
      </c>
      <c r="O82" s="35">
        <v>0</v>
      </c>
      <c r="P82" s="35">
        <v>0</v>
      </c>
      <c r="X82" s="25"/>
      <c r="Y82" s="2" t="s">
        <v>233</v>
      </c>
      <c r="Z82" s="38"/>
    </row>
    <row r="83" spans="1:28" s="3" customFormat="1" ht="45" x14ac:dyDescent="0.25">
      <c r="A83" s="26" t="s">
        <v>234</v>
      </c>
      <c r="B83" s="27" t="s">
        <v>235</v>
      </c>
      <c r="C83" s="54" t="s">
        <v>236</v>
      </c>
      <c r="D83" s="55"/>
      <c r="E83" s="56"/>
      <c r="F83" s="26" t="s">
        <v>36</v>
      </c>
      <c r="G83" s="28"/>
      <c r="H83" s="46">
        <v>3.2000000000000002E-3</v>
      </c>
      <c r="I83" s="30">
        <v>41014.400000000001</v>
      </c>
      <c r="J83" s="31">
        <v>131</v>
      </c>
      <c r="K83" s="34"/>
      <c r="L83" s="34"/>
      <c r="M83" s="34"/>
      <c r="N83" s="31">
        <v>131</v>
      </c>
      <c r="O83" s="35">
        <v>0</v>
      </c>
      <c r="P83" s="35">
        <v>0</v>
      </c>
      <c r="X83" s="25"/>
      <c r="Y83" s="2" t="s">
        <v>236</v>
      </c>
      <c r="Z83" s="38"/>
    </row>
    <row r="84" spans="1:28" s="3" customFormat="1" ht="45.75" x14ac:dyDescent="0.25">
      <c r="A84" s="26" t="s">
        <v>237</v>
      </c>
      <c r="B84" s="27" t="s">
        <v>238</v>
      </c>
      <c r="C84" s="54" t="s">
        <v>239</v>
      </c>
      <c r="D84" s="55"/>
      <c r="E84" s="56"/>
      <c r="F84" s="26" t="s">
        <v>47</v>
      </c>
      <c r="G84" s="28"/>
      <c r="H84" s="36">
        <v>7.0000000000000007E-2</v>
      </c>
      <c r="I84" s="30">
        <v>44109.75</v>
      </c>
      <c r="J84" s="30">
        <v>1918</v>
      </c>
      <c r="K84" s="31">
        <v>889</v>
      </c>
      <c r="L84" s="31">
        <v>520</v>
      </c>
      <c r="M84" s="31">
        <v>438</v>
      </c>
      <c r="N84" s="31">
        <v>509</v>
      </c>
      <c r="O84" s="31">
        <v>2.62</v>
      </c>
      <c r="P84" s="32">
        <v>0.9</v>
      </c>
      <c r="X84" s="25"/>
      <c r="Y84" s="2" t="s">
        <v>239</v>
      </c>
      <c r="Z84" s="38"/>
    </row>
    <row r="85" spans="1:28" s="3" customFormat="1" ht="45" x14ac:dyDescent="0.25">
      <c r="A85" s="26" t="s">
        <v>240</v>
      </c>
      <c r="B85" s="27" t="s">
        <v>241</v>
      </c>
      <c r="C85" s="54" t="s">
        <v>242</v>
      </c>
      <c r="D85" s="55"/>
      <c r="E85" s="56"/>
      <c r="F85" s="26" t="s">
        <v>111</v>
      </c>
      <c r="G85" s="28"/>
      <c r="H85" s="36">
        <v>0.71</v>
      </c>
      <c r="I85" s="30">
        <v>3959.81</v>
      </c>
      <c r="J85" s="30">
        <v>2811</v>
      </c>
      <c r="K85" s="34"/>
      <c r="L85" s="34"/>
      <c r="M85" s="34"/>
      <c r="N85" s="30">
        <v>2811</v>
      </c>
      <c r="O85" s="35">
        <v>0</v>
      </c>
      <c r="P85" s="35">
        <v>0</v>
      </c>
      <c r="X85" s="25"/>
      <c r="Y85" s="2" t="s">
        <v>242</v>
      </c>
      <c r="Z85" s="38"/>
    </row>
    <row r="86" spans="1:28" s="3" customFormat="1" ht="15" x14ac:dyDescent="0.25">
      <c r="A86" s="47" t="s">
        <v>243</v>
      </c>
      <c r="B86" s="48"/>
      <c r="C86" s="48"/>
      <c r="D86" s="48"/>
      <c r="E86" s="48"/>
      <c r="F86" s="48"/>
      <c r="G86" s="48"/>
      <c r="H86" s="48"/>
      <c r="I86" s="49"/>
      <c r="J86" s="37"/>
      <c r="K86" s="37"/>
      <c r="L86" s="37"/>
      <c r="M86" s="37"/>
      <c r="N86" s="37"/>
      <c r="O86" s="40">
        <v>136.25818179999999</v>
      </c>
      <c r="P86" s="40">
        <v>15.0114891</v>
      </c>
      <c r="X86" s="25"/>
      <c r="Z86" s="38" t="s">
        <v>243</v>
      </c>
    </row>
    <row r="87" spans="1:28" s="3" customFormat="1" ht="15" x14ac:dyDescent="0.25">
      <c r="A87" s="47" t="s">
        <v>52</v>
      </c>
      <c r="B87" s="48"/>
      <c r="C87" s="48"/>
      <c r="D87" s="48"/>
      <c r="E87" s="48"/>
      <c r="F87" s="48"/>
      <c r="G87" s="48"/>
      <c r="H87" s="48"/>
      <c r="I87" s="49"/>
      <c r="J87" s="37"/>
      <c r="K87" s="37"/>
      <c r="L87" s="37"/>
      <c r="M87" s="37"/>
      <c r="N87" s="37"/>
      <c r="O87" s="37"/>
      <c r="P87" s="37"/>
      <c r="AA87" s="38" t="s">
        <v>52</v>
      </c>
    </row>
    <row r="88" spans="1:28" s="3" customFormat="1" ht="15" x14ac:dyDescent="0.25">
      <c r="A88" s="51" t="s">
        <v>53</v>
      </c>
      <c r="B88" s="52"/>
      <c r="C88" s="52"/>
      <c r="D88" s="52"/>
      <c r="E88" s="52"/>
      <c r="F88" s="52"/>
      <c r="G88" s="52"/>
      <c r="H88" s="52"/>
      <c r="I88" s="53"/>
      <c r="J88" s="30">
        <v>867615</v>
      </c>
      <c r="K88" s="34"/>
      <c r="L88" s="34"/>
      <c r="M88" s="34"/>
      <c r="N88" s="34"/>
      <c r="O88" s="34"/>
      <c r="P88" s="34"/>
      <c r="AA88" s="38"/>
      <c r="AB88" s="2" t="s">
        <v>53</v>
      </c>
    </row>
    <row r="89" spans="1:28" s="3" customFormat="1" ht="15" x14ac:dyDescent="0.25">
      <c r="A89" s="51" t="s">
        <v>54</v>
      </c>
      <c r="B89" s="52"/>
      <c r="C89" s="52"/>
      <c r="D89" s="52"/>
      <c r="E89" s="52"/>
      <c r="F89" s="52"/>
      <c r="G89" s="52"/>
      <c r="H89" s="52"/>
      <c r="I89" s="53"/>
      <c r="J89" s="34"/>
      <c r="K89" s="34"/>
      <c r="L89" s="34"/>
      <c r="M89" s="34"/>
      <c r="N89" s="34"/>
      <c r="O89" s="34"/>
      <c r="P89" s="34"/>
      <c r="AA89" s="38"/>
      <c r="AB89" s="2" t="s">
        <v>54</v>
      </c>
    </row>
    <row r="90" spans="1:28" s="3" customFormat="1" ht="15" x14ac:dyDescent="0.25">
      <c r="A90" s="51" t="s">
        <v>55</v>
      </c>
      <c r="B90" s="52"/>
      <c r="C90" s="52"/>
      <c r="D90" s="52"/>
      <c r="E90" s="52"/>
      <c r="F90" s="52"/>
      <c r="G90" s="52"/>
      <c r="H90" s="52"/>
      <c r="I90" s="53"/>
      <c r="J90" s="30">
        <v>112359</v>
      </c>
      <c r="K90" s="34"/>
      <c r="L90" s="34"/>
      <c r="M90" s="34"/>
      <c r="N90" s="34"/>
      <c r="O90" s="34"/>
      <c r="P90" s="34"/>
      <c r="AA90" s="38"/>
      <c r="AB90" s="2" t="s">
        <v>55</v>
      </c>
    </row>
    <row r="91" spans="1:28" s="3" customFormat="1" ht="15" x14ac:dyDescent="0.25">
      <c r="A91" s="51" t="s">
        <v>56</v>
      </c>
      <c r="B91" s="52"/>
      <c r="C91" s="52"/>
      <c r="D91" s="52"/>
      <c r="E91" s="52"/>
      <c r="F91" s="52"/>
      <c r="G91" s="52"/>
      <c r="H91" s="52"/>
      <c r="I91" s="53"/>
      <c r="J91" s="30">
        <v>107595</v>
      </c>
      <c r="K91" s="34"/>
      <c r="L91" s="34"/>
      <c r="M91" s="34"/>
      <c r="N91" s="34"/>
      <c r="O91" s="34"/>
      <c r="P91" s="34"/>
      <c r="AA91" s="38"/>
      <c r="AB91" s="2" t="s">
        <v>56</v>
      </c>
    </row>
    <row r="92" spans="1:28" s="3" customFormat="1" ht="15" x14ac:dyDescent="0.25">
      <c r="A92" s="51" t="s">
        <v>57</v>
      </c>
      <c r="B92" s="52"/>
      <c r="C92" s="52"/>
      <c r="D92" s="52"/>
      <c r="E92" s="52"/>
      <c r="F92" s="52"/>
      <c r="G92" s="52"/>
      <c r="H92" s="52"/>
      <c r="I92" s="53"/>
      <c r="J92" s="30">
        <v>20419</v>
      </c>
      <c r="K92" s="34"/>
      <c r="L92" s="34"/>
      <c r="M92" s="34"/>
      <c r="N92" s="34"/>
      <c r="O92" s="34"/>
      <c r="P92" s="34"/>
      <c r="AA92" s="38"/>
      <c r="AB92" s="2" t="s">
        <v>57</v>
      </c>
    </row>
    <row r="93" spans="1:28" s="3" customFormat="1" ht="15" x14ac:dyDescent="0.25">
      <c r="A93" s="51" t="s">
        <v>58</v>
      </c>
      <c r="B93" s="52"/>
      <c r="C93" s="52"/>
      <c r="D93" s="52"/>
      <c r="E93" s="52"/>
      <c r="F93" s="52"/>
      <c r="G93" s="52"/>
      <c r="H93" s="52"/>
      <c r="I93" s="53"/>
      <c r="J93" s="30">
        <v>647661</v>
      </c>
      <c r="K93" s="34"/>
      <c r="L93" s="34"/>
      <c r="M93" s="34"/>
      <c r="N93" s="34"/>
      <c r="O93" s="34"/>
      <c r="P93" s="34"/>
      <c r="AA93" s="38"/>
      <c r="AB93" s="2" t="s">
        <v>58</v>
      </c>
    </row>
    <row r="94" spans="1:28" s="3" customFormat="1" ht="15" x14ac:dyDescent="0.25">
      <c r="A94" s="51" t="s">
        <v>59</v>
      </c>
      <c r="B94" s="52"/>
      <c r="C94" s="52"/>
      <c r="D94" s="52"/>
      <c r="E94" s="52"/>
      <c r="F94" s="52"/>
      <c r="G94" s="52"/>
      <c r="H94" s="52"/>
      <c r="I94" s="53"/>
      <c r="J94" s="30">
        <v>1030050</v>
      </c>
      <c r="K94" s="34"/>
      <c r="L94" s="34"/>
      <c r="M94" s="34"/>
      <c r="N94" s="34"/>
      <c r="O94" s="34"/>
      <c r="P94" s="34"/>
      <c r="AA94" s="38"/>
      <c r="AB94" s="2" t="s">
        <v>59</v>
      </c>
    </row>
    <row r="95" spans="1:28" s="3" customFormat="1" ht="15" x14ac:dyDescent="0.25">
      <c r="A95" s="51" t="s">
        <v>244</v>
      </c>
      <c r="B95" s="52"/>
      <c r="C95" s="52"/>
      <c r="D95" s="52"/>
      <c r="E95" s="52"/>
      <c r="F95" s="52"/>
      <c r="G95" s="52"/>
      <c r="H95" s="52"/>
      <c r="I95" s="53"/>
      <c r="J95" s="30">
        <v>991005</v>
      </c>
      <c r="K95" s="34"/>
      <c r="L95" s="34"/>
      <c r="M95" s="34"/>
      <c r="N95" s="34"/>
      <c r="O95" s="34"/>
      <c r="P95" s="34"/>
      <c r="AA95" s="38"/>
      <c r="AB95" s="2" t="s">
        <v>244</v>
      </c>
    </row>
    <row r="96" spans="1:28" s="3" customFormat="1" ht="15" x14ac:dyDescent="0.25">
      <c r="A96" s="51" t="s">
        <v>245</v>
      </c>
      <c r="B96" s="52"/>
      <c r="C96" s="52"/>
      <c r="D96" s="52"/>
      <c r="E96" s="52"/>
      <c r="F96" s="52"/>
      <c r="G96" s="52"/>
      <c r="H96" s="52"/>
      <c r="I96" s="53"/>
      <c r="J96" s="34"/>
      <c r="K96" s="34"/>
      <c r="L96" s="34"/>
      <c r="M96" s="34"/>
      <c r="N96" s="34"/>
      <c r="O96" s="34"/>
      <c r="P96" s="34"/>
      <c r="AA96" s="38"/>
      <c r="AB96" s="2" t="s">
        <v>245</v>
      </c>
    </row>
    <row r="97" spans="1:28" s="3" customFormat="1" ht="15" x14ac:dyDescent="0.25">
      <c r="A97" s="51" t="s">
        <v>246</v>
      </c>
      <c r="B97" s="52"/>
      <c r="C97" s="52"/>
      <c r="D97" s="52"/>
      <c r="E97" s="52"/>
      <c r="F97" s="52"/>
      <c r="G97" s="52"/>
      <c r="H97" s="52"/>
      <c r="I97" s="53"/>
      <c r="J97" s="30">
        <v>99241</v>
      </c>
      <c r="K97" s="34"/>
      <c r="L97" s="34"/>
      <c r="M97" s="34"/>
      <c r="N97" s="34"/>
      <c r="O97" s="34"/>
      <c r="P97" s="34"/>
      <c r="AA97" s="38"/>
      <c r="AB97" s="2" t="s">
        <v>246</v>
      </c>
    </row>
    <row r="98" spans="1:28" s="3" customFormat="1" ht="15" x14ac:dyDescent="0.25">
      <c r="A98" s="51" t="s">
        <v>247</v>
      </c>
      <c r="B98" s="52"/>
      <c r="C98" s="52"/>
      <c r="D98" s="52"/>
      <c r="E98" s="52"/>
      <c r="F98" s="52"/>
      <c r="G98" s="52"/>
      <c r="H98" s="52"/>
      <c r="I98" s="53"/>
      <c r="J98" s="30">
        <v>64845</v>
      </c>
      <c r="K98" s="34"/>
      <c r="L98" s="34"/>
      <c r="M98" s="34"/>
      <c r="N98" s="34"/>
      <c r="O98" s="34"/>
      <c r="P98" s="34"/>
      <c r="AA98" s="38"/>
      <c r="AB98" s="2" t="s">
        <v>247</v>
      </c>
    </row>
    <row r="99" spans="1:28" s="3" customFormat="1" ht="15" x14ac:dyDescent="0.25">
      <c r="A99" s="51" t="s">
        <v>248</v>
      </c>
      <c r="B99" s="52"/>
      <c r="C99" s="52"/>
      <c r="D99" s="52"/>
      <c r="E99" s="52"/>
      <c r="F99" s="52"/>
      <c r="G99" s="52"/>
      <c r="H99" s="52"/>
      <c r="I99" s="53"/>
      <c r="J99" s="30">
        <v>19583</v>
      </c>
      <c r="K99" s="34"/>
      <c r="L99" s="34"/>
      <c r="M99" s="34"/>
      <c r="N99" s="34"/>
      <c r="O99" s="34"/>
      <c r="P99" s="34"/>
      <c r="AA99" s="38"/>
      <c r="AB99" s="2" t="s">
        <v>248</v>
      </c>
    </row>
    <row r="100" spans="1:28" s="3" customFormat="1" ht="15" x14ac:dyDescent="0.25">
      <c r="A100" s="51" t="s">
        <v>249</v>
      </c>
      <c r="B100" s="52"/>
      <c r="C100" s="52"/>
      <c r="D100" s="52"/>
      <c r="E100" s="52"/>
      <c r="F100" s="52"/>
      <c r="G100" s="52"/>
      <c r="H100" s="52"/>
      <c r="I100" s="53"/>
      <c r="J100" s="30">
        <v>637066</v>
      </c>
      <c r="K100" s="34"/>
      <c r="L100" s="34"/>
      <c r="M100" s="34"/>
      <c r="N100" s="34"/>
      <c r="O100" s="34"/>
      <c r="P100" s="34"/>
      <c r="AA100" s="38"/>
      <c r="AB100" s="2" t="s">
        <v>249</v>
      </c>
    </row>
    <row r="101" spans="1:28" s="3" customFormat="1" ht="15" x14ac:dyDescent="0.25">
      <c r="A101" s="51" t="s">
        <v>250</v>
      </c>
      <c r="B101" s="52"/>
      <c r="C101" s="52"/>
      <c r="D101" s="52"/>
      <c r="E101" s="52"/>
      <c r="F101" s="52"/>
      <c r="G101" s="52"/>
      <c r="H101" s="52"/>
      <c r="I101" s="53"/>
      <c r="J101" s="30">
        <v>121777</v>
      </c>
      <c r="K101" s="34"/>
      <c r="L101" s="34"/>
      <c r="M101" s="34"/>
      <c r="N101" s="34"/>
      <c r="O101" s="34"/>
      <c r="P101" s="34"/>
      <c r="AA101" s="38"/>
      <c r="AB101" s="2" t="s">
        <v>250</v>
      </c>
    </row>
    <row r="102" spans="1:28" s="3" customFormat="1" ht="15" x14ac:dyDescent="0.25">
      <c r="A102" s="51" t="s">
        <v>251</v>
      </c>
      <c r="B102" s="52"/>
      <c r="C102" s="52"/>
      <c r="D102" s="52"/>
      <c r="E102" s="52"/>
      <c r="F102" s="52"/>
      <c r="G102" s="52"/>
      <c r="H102" s="52"/>
      <c r="I102" s="53"/>
      <c r="J102" s="30">
        <v>68076</v>
      </c>
      <c r="K102" s="34"/>
      <c r="L102" s="34"/>
      <c r="M102" s="34"/>
      <c r="N102" s="34"/>
      <c r="O102" s="34"/>
      <c r="P102" s="34"/>
      <c r="AA102" s="38"/>
      <c r="AB102" s="2" t="s">
        <v>251</v>
      </c>
    </row>
    <row r="103" spans="1:28" s="3" customFormat="1" ht="15" x14ac:dyDescent="0.25">
      <c r="A103" s="51" t="s">
        <v>252</v>
      </c>
      <c r="B103" s="52"/>
      <c r="C103" s="52"/>
      <c r="D103" s="52"/>
      <c r="E103" s="52"/>
      <c r="F103" s="52"/>
      <c r="G103" s="52"/>
      <c r="H103" s="52"/>
      <c r="I103" s="53"/>
      <c r="J103" s="30">
        <v>39045</v>
      </c>
      <c r="K103" s="34"/>
      <c r="L103" s="34"/>
      <c r="M103" s="34"/>
      <c r="N103" s="34"/>
      <c r="O103" s="34"/>
      <c r="P103" s="34"/>
      <c r="AA103" s="38"/>
      <c r="AB103" s="2" t="s">
        <v>252</v>
      </c>
    </row>
    <row r="104" spans="1:28" s="3" customFormat="1" ht="15" x14ac:dyDescent="0.25">
      <c r="A104" s="51" t="s">
        <v>253</v>
      </c>
      <c r="B104" s="52"/>
      <c r="C104" s="52"/>
      <c r="D104" s="52"/>
      <c r="E104" s="52"/>
      <c r="F104" s="52"/>
      <c r="G104" s="52"/>
      <c r="H104" s="52"/>
      <c r="I104" s="53"/>
      <c r="J104" s="30">
        <v>47093</v>
      </c>
      <c r="K104" s="34"/>
      <c r="L104" s="34"/>
      <c r="M104" s="34"/>
      <c r="N104" s="34"/>
      <c r="O104" s="34"/>
      <c r="P104" s="34"/>
      <c r="AA104" s="38"/>
      <c r="AB104" s="2" t="s">
        <v>253</v>
      </c>
    </row>
    <row r="105" spans="1:28" s="3" customFormat="1" ht="15" x14ac:dyDescent="0.25">
      <c r="A105" s="51" t="s">
        <v>54</v>
      </c>
      <c r="B105" s="52"/>
      <c r="C105" s="52"/>
      <c r="D105" s="52"/>
      <c r="E105" s="52"/>
      <c r="F105" s="52"/>
      <c r="G105" s="52"/>
      <c r="H105" s="52"/>
      <c r="I105" s="53"/>
      <c r="J105" s="34"/>
      <c r="K105" s="34"/>
      <c r="L105" s="34"/>
      <c r="M105" s="34"/>
      <c r="N105" s="34"/>
      <c r="O105" s="34"/>
      <c r="P105" s="34"/>
      <c r="AA105" s="38"/>
      <c r="AB105" s="2" t="s">
        <v>54</v>
      </c>
    </row>
    <row r="106" spans="1:28" s="3" customFormat="1" ht="15" x14ac:dyDescent="0.25">
      <c r="A106" s="51" t="s">
        <v>60</v>
      </c>
      <c r="B106" s="52"/>
      <c r="C106" s="52"/>
      <c r="D106" s="52"/>
      <c r="E106" s="52"/>
      <c r="F106" s="52"/>
      <c r="G106" s="52"/>
      <c r="H106" s="52"/>
      <c r="I106" s="53"/>
      <c r="J106" s="30">
        <v>13118</v>
      </c>
      <c r="K106" s="34"/>
      <c r="L106" s="34"/>
      <c r="M106" s="34"/>
      <c r="N106" s="34"/>
      <c r="O106" s="34"/>
      <c r="P106" s="34"/>
      <c r="AA106" s="38"/>
      <c r="AB106" s="2" t="s">
        <v>60</v>
      </c>
    </row>
    <row r="107" spans="1:28" s="3" customFormat="1" ht="15" x14ac:dyDescent="0.25">
      <c r="A107" s="51" t="s">
        <v>61</v>
      </c>
      <c r="B107" s="52"/>
      <c r="C107" s="52"/>
      <c r="D107" s="52"/>
      <c r="E107" s="52"/>
      <c r="F107" s="52"/>
      <c r="G107" s="52"/>
      <c r="H107" s="52"/>
      <c r="I107" s="53"/>
      <c r="J107" s="30">
        <v>3705</v>
      </c>
      <c r="K107" s="34"/>
      <c r="L107" s="34"/>
      <c r="M107" s="34"/>
      <c r="N107" s="34"/>
      <c r="O107" s="34"/>
      <c r="P107" s="34"/>
      <c r="AA107" s="38"/>
      <c r="AB107" s="2" t="s">
        <v>61</v>
      </c>
    </row>
    <row r="108" spans="1:28" s="3" customFormat="1" ht="15" x14ac:dyDescent="0.25">
      <c r="A108" s="51" t="s">
        <v>62</v>
      </c>
      <c r="B108" s="52"/>
      <c r="C108" s="52"/>
      <c r="D108" s="52"/>
      <c r="E108" s="52"/>
      <c r="F108" s="52"/>
      <c r="G108" s="52"/>
      <c r="H108" s="52"/>
      <c r="I108" s="53"/>
      <c r="J108" s="31">
        <v>836</v>
      </c>
      <c r="K108" s="34"/>
      <c r="L108" s="34"/>
      <c r="M108" s="34"/>
      <c r="N108" s="34"/>
      <c r="O108" s="34"/>
      <c r="P108" s="34"/>
      <c r="AA108" s="38"/>
      <c r="AB108" s="2" t="s">
        <v>62</v>
      </c>
    </row>
    <row r="109" spans="1:28" s="3" customFormat="1" ht="15" x14ac:dyDescent="0.25">
      <c r="A109" s="51" t="s">
        <v>63</v>
      </c>
      <c r="B109" s="52"/>
      <c r="C109" s="52"/>
      <c r="D109" s="52"/>
      <c r="E109" s="52"/>
      <c r="F109" s="52"/>
      <c r="G109" s="52"/>
      <c r="H109" s="52"/>
      <c r="I109" s="53"/>
      <c r="J109" s="30">
        <v>10595</v>
      </c>
      <c r="K109" s="34"/>
      <c r="L109" s="34"/>
      <c r="M109" s="34"/>
      <c r="N109" s="34"/>
      <c r="O109" s="34"/>
      <c r="P109" s="34"/>
      <c r="AA109" s="38"/>
      <c r="AB109" s="2" t="s">
        <v>63</v>
      </c>
    </row>
    <row r="110" spans="1:28" s="3" customFormat="1" ht="15" x14ac:dyDescent="0.25">
      <c r="A110" s="51" t="s">
        <v>64</v>
      </c>
      <c r="B110" s="52"/>
      <c r="C110" s="52"/>
      <c r="D110" s="52"/>
      <c r="E110" s="52"/>
      <c r="F110" s="52"/>
      <c r="G110" s="52"/>
      <c r="H110" s="52"/>
      <c r="I110" s="53"/>
      <c r="J110" s="30">
        <v>12838</v>
      </c>
      <c r="K110" s="34"/>
      <c r="L110" s="34"/>
      <c r="M110" s="34"/>
      <c r="N110" s="34"/>
      <c r="O110" s="34"/>
      <c r="P110" s="34"/>
      <c r="AA110" s="38"/>
      <c r="AB110" s="2" t="s">
        <v>64</v>
      </c>
    </row>
    <row r="111" spans="1:28" s="3" customFormat="1" ht="15" x14ac:dyDescent="0.25">
      <c r="A111" s="51" t="s">
        <v>65</v>
      </c>
      <c r="B111" s="52"/>
      <c r="C111" s="52"/>
      <c r="D111" s="52"/>
      <c r="E111" s="52"/>
      <c r="F111" s="52"/>
      <c r="G111" s="52"/>
      <c r="H111" s="52"/>
      <c r="I111" s="53"/>
      <c r="J111" s="30">
        <v>6837</v>
      </c>
      <c r="K111" s="34"/>
      <c r="L111" s="34"/>
      <c r="M111" s="34"/>
      <c r="N111" s="34"/>
      <c r="O111" s="34"/>
      <c r="P111" s="34"/>
      <c r="AA111" s="38"/>
      <c r="AB111" s="2" t="s">
        <v>65</v>
      </c>
    </row>
    <row r="112" spans="1:28" s="3" customFormat="1" ht="15" x14ac:dyDescent="0.25">
      <c r="A112" s="51" t="s">
        <v>254</v>
      </c>
      <c r="B112" s="52"/>
      <c r="C112" s="52"/>
      <c r="D112" s="52"/>
      <c r="E112" s="52"/>
      <c r="F112" s="52"/>
      <c r="G112" s="52"/>
      <c r="H112" s="52"/>
      <c r="I112" s="53"/>
      <c r="J112" s="30">
        <v>698056</v>
      </c>
      <c r="K112" s="34"/>
      <c r="L112" s="34"/>
      <c r="M112" s="34"/>
      <c r="N112" s="34"/>
      <c r="O112" s="34"/>
      <c r="P112" s="34"/>
      <c r="AA112" s="38"/>
      <c r="AB112" s="2" t="s">
        <v>254</v>
      </c>
    </row>
    <row r="113" spans="1:29" s="3" customFormat="1" ht="15" x14ac:dyDescent="0.25">
      <c r="A113" s="51" t="s">
        <v>66</v>
      </c>
      <c r="B113" s="52"/>
      <c r="C113" s="52"/>
      <c r="D113" s="52"/>
      <c r="E113" s="52"/>
      <c r="F113" s="52"/>
      <c r="G113" s="52"/>
      <c r="H113" s="52"/>
      <c r="I113" s="53"/>
      <c r="J113" s="30">
        <v>132778</v>
      </c>
      <c r="K113" s="34"/>
      <c r="L113" s="34"/>
      <c r="M113" s="34"/>
      <c r="N113" s="34"/>
      <c r="O113" s="34"/>
      <c r="P113" s="34"/>
      <c r="AA113" s="38"/>
      <c r="AB113" s="2" t="s">
        <v>66</v>
      </c>
    </row>
    <row r="114" spans="1:29" s="3" customFormat="1" ht="15" x14ac:dyDescent="0.25">
      <c r="A114" s="51" t="s">
        <v>67</v>
      </c>
      <c r="B114" s="52"/>
      <c r="C114" s="52"/>
      <c r="D114" s="52"/>
      <c r="E114" s="52"/>
      <c r="F114" s="52"/>
      <c r="G114" s="52"/>
      <c r="H114" s="52"/>
      <c r="I114" s="53"/>
      <c r="J114" s="30">
        <v>134615</v>
      </c>
      <c r="K114" s="34"/>
      <c r="L114" s="34"/>
      <c r="M114" s="34"/>
      <c r="N114" s="34"/>
      <c r="O114" s="34"/>
      <c r="P114" s="34"/>
      <c r="AA114" s="38"/>
      <c r="AB114" s="2" t="s">
        <v>67</v>
      </c>
    </row>
    <row r="115" spans="1:29" s="3" customFormat="1" ht="15" x14ac:dyDescent="0.25">
      <c r="A115" s="51" t="s">
        <v>68</v>
      </c>
      <c r="B115" s="52"/>
      <c r="C115" s="52"/>
      <c r="D115" s="52"/>
      <c r="E115" s="52"/>
      <c r="F115" s="52"/>
      <c r="G115" s="52"/>
      <c r="H115" s="52"/>
      <c r="I115" s="53"/>
      <c r="J115" s="30">
        <v>74913</v>
      </c>
      <c r="K115" s="34"/>
      <c r="L115" s="34"/>
      <c r="M115" s="34"/>
      <c r="N115" s="34"/>
      <c r="O115" s="34"/>
      <c r="P115" s="34"/>
      <c r="AA115" s="38"/>
      <c r="AB115" s="2" t="s">
        <v>68</v>
      </c>
    </row>
    <row r="116" spans="1:29" s="3" customFormat="1" ht="15" x14ac:dyDescent="0.25">
      <c r="A116" s="47" t="s">
        <v>69</v>
      </c>
      <c r="B116" s="48"/>
      <c r="C116" s="48"/>
      <c r="D116" s="48"/>
      <c r="E116" s="48"/>
      <c r="F116" s="48"/>
      <c r="G116" s="48"/>
      <c r="H116" s="48"/>
      <c r="I116" s="49"/>
      <c r="J116" s="39">
        <v>1775199</v>
      </c>
      <c r="K116" s="37"/>
      <c r="L116" s="37"/>
      <c r="M116" s="37"/>
      <c r="N116" s="37"/>
      <c r="O116" s="40">
        <v>330.27203109999999</v>
      </c>
      <c r="P116" s="40">
        <v>42.144770899999997</v>
      </c>
      <c r="AA116" s="38"/>
      <c r="AC116" s="38" t="s">
        <v>69</v>
      </c>
    </row>
    <row r="117" spans="1:29" s="3" customFormat="1" ht="15" x14ac:dyDescent="0.25">
      <c r="A117" s="51" t="s">
        <v>255</v>
      </c>
      <c r="B117" s="52"/>
      <c r="C117" s="52"/>
      <c r="D117" s="52"/>
      <c r="E117" s="52"/>
      <c r="F117" s="52"/>
      <c r="G117" s="52"/>
      <c r="H117" s="52"/>
      <c r="I117" s="53"/>
      <c r="J117" s="34"/>
      <c r="K117" s="34"/>
      <c r="L117" s="34"/>
      <c r="M117" s="34"/>
      <c r="N117" s="34"/>
      <c r="O117" s="34"/>
      <c r="P117" s="34"/>
      <c r="AA117" s="38"/>
      <c r="AB117" s="2" t="s">
        <v>255</v>
      </c>
      <c r="AC117" s="38"/>
    </row>
    <row r="118" spans="1:29" s="3" customFormat="1" ht="15" x14ac:dyDescent="0.25">
      <c r="A118" s="51" t="s">
        <v>256</v>
      </c>
      <c r="B118" s="52"/>
      <c r="C118" s="52"/>
      <c r="D118" s="52"/>
      <c r="E118" s="52"/>
      <c r="F118" s="52"/>
      <c r="G118" s="52"/>
      <c r="H118" s="52"/>
      <c r="I118" s="53"/>
      <c r="J118" s="34"/>
      <c r="K118" s="34"/>
      <c r="L118" s="34"/>
      <c r="M118" s="34"/>
      <c r="N118" s="34"/>
      <c r="O118" s="34"/>
      <c r="P118" s="34"/>
      <c r="AA118" s="38"/>
      <c r="AB118" s="2" t="s">
        <v>256</v>
      </c>
      <c r="AC118" s="38"/>
    </row>
    <row r="119" spans="1:29" s="3" customFormat="1" ht="15" x14ac:dyDescent="0.25">
      <c r="A119" s="51" t="s">
        <v>257</v>
      </c>
      <c r="B119" s="52"/>
      <c r="C119" s="52"/>
      <c r="D119" s="52"/>
      <c r="E119" s="52"/>
      <c r="F119" s="52"/>
      <c r="G119" s="52"/>
      <c r="H119" s="52"/>
      <c r="I119" s="53"/>
      <c r="J119" s="30">
        <v>698056</v>
      </c>
      <c r="K119" s="34"/>
      <c r="L119" s="34"/>
      <c r="M119" s="34"/>
      <c r="N119" s="34"/>
      <c r="O119" s="34"/>
      <c r="P119" s="34"/>
      <c r="AA119" s="38"/>
      <c r="AB119" s="2" t="s">
        <v>257</v>
      </c>
      <c r="AC119" s="38"/>
    </row>
    <row r="120" spans="1:29" s="3" customFormat="1" ht="3" customHeight="1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2"/>
      <c r="M120" s="42"/>
      <c r="N120" s="42"/>
      <c r="O120" s="43"/>
      <c r="P120" s="43"/>
    </row>
    <row r="121" spans="1:29" s="3" customFormat="1" ht="53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29" s="3" customFormat="1" ht="15" x14ac:dyDescent="0.25">
      <c r="A122" s="4"/>
      <c r="B122" s="4"/>
      <c r="C122" s="4"/>
      <c r="D122" s="4"/>
      <c r="E122" s="4"/>
      <c r="F122" s="4"/>
      <c r="G122" s="4"/>
      <c r="H122" s="8"/>
      <c r="I122" s="50"/>
      <c r="J122" s="50"/>
      <c r="K122" s="50"/>
      <c r="L122" s="4"/>
      <c r="M122" s="4"/>
      <c r="N122" s="4"/>
      <c r="O122" s="4"/>
      <c r="P122" s="4"/>
    </row>
    <row r="123" spans="1:29" s="3" customFormat="1" ht="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29" s="3" customFormat="1" ht="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</sheetData>
  <mergeCells count="121">
    <mergeCell ref="A2:P2"/>
    <mergeCell ref="A3:P3"/>
    <mergeCell ref="A5:P5"/>
    <mergeCell ref="A6:P6"/>
    <mergeCell ref="A7:P7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  <mergeCell ref="C26:E26"/>
    <mergeCell ref="A27:I27"/>
    <mergeCell ref="A28:P28"/>
    <mergeCell ref="C29:E29"/>
    <mergeCell ref="C30:E30"/>
    <mergeCell ref="C21:E21"/>
    <mergeCell ref="A22:P22"/>
    <mergeCell ref="C23:E23"/>
    <mergeCell ref="C24:E24"/>
    <mergeCell ref="C25:E25"/>
    <mergeCell ref="C36:E36"/>
    <mergeCell ref="C37:E37"/>
    <mergeCell ref="C38:E38"/>
    <mergeCell ref="A39:I39"/>
    <mergeCell ref="A40:P40"/>
    <mergeCell ref="C31:E31"/>
    <mergeCell ref="C32:E32"/>
    <mergeCell ref="C33:E33"/>
    <mergeCell ref="C34:E34"/>
    <mergeCell ref="C35:E35"/>
    <mergeCell ref="C46:E46"/>
    <mergeCell ref="C47:E47"/>
    <mergeCell ref="C48:E48"/>
    <mergeCell ref="C49:E49"/>
    <mergeCell ref="C50:E50"/>
    <mergeCell ref="C41:E41"/>
    <mergeCell ref="C42:E42"/>
    <mergeCell ref="C43:E43"/>
    <mergeCell ref="C44:E44"/>
    <mergeCell ref="C45:E45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A86:I86"/>
    <mergeCell ref="A87:I87"/>
    <mergeCell ref="A88:I88"/>
    <mergeCell ref="A89:I89"/>
    <mergeCell ref="A90:I90"/>
    <mergeCell ref="C81:E81"/>
    <mergeCell ref="C82:E82"/>
    <mergeCell ref="C83:E83"/>
    <mergeCell ref="C84:E84"/>
    <mergeCell ref="C85:E85"/>
    <mergeCell ref="A96:I96"/>
    <mergeCell ref="A97:I97"/>
    <mergeCell ref="A98:I98"/>
    <mergeCell ref="A99:I99"/>
    <mergeCell ref="A100:I100"/>
    <mergeCell ref="A91:I91"/>
    <mergeCell ref="A92:I92"/>
    <mergeCell ref="A93:I93"/>
    <mergeCell ref="A94:I94"/>
    <mergeCell ref="A95:I95"/>
    <mergeCell ref="A106:I106"/>
    <mergeCell ref="A107:I107"/>
    <mergeCell ref="A108:I108"/>
    <mergeCell ref="A109:I109"/>
    <mergeCell ref="A110:I110"/>
    <mergeCell ref="A101:I101"/>
    <mergeCell ref="A102:I102"/>
    <mergeCell ref="A103:I103"/>
    <mergeCell ref="A104:I104"/>
    <mergeCell ref="A105:I105"/>
    <mergeCell ref="A116:I116"/>
    <mergeCell ref="A117:I117"/>
    <mergeCell ref="A118:I118"/>
    <mergeCell ref="A119:I119"/>
    <mergeCell ref="I122:K122"/>
    <mergeCell ref="A111:I111"/>
    <mergeCell ref="A112:I112"/>
    <mergeCell ref="A113:I113"/>
    <mergeCell ref="A114:I114"/>
    <mergeCell ref="A115:I115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opLeftCell="A31" workbookViewId="0">
      <selection activeCell="L10" sqref="L10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T2" s="6" t="s">
        <v>0</v>
      </c>
    </row>
    <row r="3" spans="1:23" s="3" customFormat="1" ht="15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69" t="s">
        <v>258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23" s="3" customFormat="1" ht="21" customHeight="1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23" s="3" customFormat="1" ht="15" x14ac:dyDescent="0.25">
      <c r="A7" s="70" t="s">
        <v>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U7" s="6" t="s">
        <v>4</v>
      </c>
    </row>
    <row r="8" spans="1:23" s="3" customFormat="1" ht="15.75" customHeight="1" x14ac:dyDescent="0.25">
      <c r="A8" s="59" t="s">
        <v>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23" s="3" customFormat="1" ht="15" x14ac:dyDescent="0.25">
      <c r="A9" s="4"/>
      <c r="B9" s="8" t="s">
        <v>6</v>
      </c>
      <c r="C9" s="60" t="s">
        <v>259</v>
      </c>
      <c r="D9" s="60"/>
      <c r="E9" s="60"/>
      <c r="F9" s="60"/>
      <c r="G9" s="60"/>
      <c r="H9" s="9"/>
      <c r="I9" s="9"/>
      <c r="J9" s="9"/>
      <c r="K9" s="9"/>
      <c r="L9" s="9"/>
      <c r="M9" s="9"/>
      <c r="N9" s="9"/>
      <c r="O9" s="4"/>
      <c r="P9" s="4"/>
      <c r="V9" s="10" t="s">
        <v>259</v>
      </c>
    </row>
    <row r="10" spans="1:23" s="3" customFormat="1" ht="12.75" customHeight="1" x14ac:dyDescent="0.25">
      <c r="B10" s="11" t="s">
        <v>8</v>
      </c>
      <c r="C10" s="11"/>
      <c r="D10" s="12"/>
      <c r="E10" s="13">
        <v>67.129000000000005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67.129000000000005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C12" s="11"/>
      <c r="D12" s="12"/>
      <c r="E12" s="13">
        <v>3.101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12</v>
      </c>
      <c r="C13" s="11"/>
      <c r="D13" s="17"/>
      <c r="E13" s="13">
        <v>7.58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14</v>
      </c>
      <c r="C14" s="8"/>
      <c r="D14" s="4"/>
      <c r="E14" s="61" t="s">
        <v>15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W14" s="10" t="s">
        <v>15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2" t="s">
        <v>16</v>
      </c>
      <c r="B16" s="62" t="s">
        <v>17</v>
      </c>
      <c r="C16" s="62" t="s">
        <v>18</v>
      </c>
      <c r="D16" s="62"/>
      <c r="E16" s="62"/>
      <c r="F16" s="62" t="s">
        <v>19</v>
      </c>
      <c r="G16" s="63" t="s">
        <v>20</v>
      </c>
      <c r="H16" s="64"/>
      <c r="I16" s="62" t="s">
        <v>21</v>
      </c>
      <c r="J16" s="62"/>
      <c r="K16" s="62"/>
      <c r="L16" s="62"/>
      <c r="M16" s="62"/>
      <c r="N16" s="62"/>
      <c r="O16" s="62" t="s">
        <v>22</v>
      </c>
      <c r="P16" s="62" t="s">
        <v>23</v>
      </c>
    </row>
    <row r="17" spans="1:27" s="3" customFormat="1" ht="36.75" customHeight="1" x14ac:dyDescent="0.25">
      <c r="A17" s="62"/>
      <c r="B17" s="62"/>
      <c r="C17" s="62"/>
      <c r="D17" s="62"/>
      <c r="E17" s="62"/>
      <c r="F17" s="62"/>
      <c r="G17" s="65" t="s">
        <v>24</v>
      </c>
      <c r="H17" s="65" t="s">
        <v>25</v>
      </c>
      <c r="I17" s="62" t="s">
        <v>24</v>
      </c>
      <c r="J17" s="62" t="s">
        <v>26</v>
      </c>
      <c r="K17" s="57" t="s">
        <v>27</v>
      </c>
      <c r="L17" s="57"/>
      <c r="M17" s="57"/>
      <c r="N17" s="57"/>
      <c r="O17" s="62"/>
      <c r="P17" s="62"/>
    </row>
    <row r="18" spans="1:27" s="3" customFormat="1" ht="15" x14ac:dyDescent="0.25">
      <c r="A18" s="62"/>
      <c r="B18" s="62"/>
      <c r="C18" s="62"/>
      <c r="D18" s="62"/>
      <c r="E18" s="62"/>
      <c r="F18" s="62"/>
      <c r="G18" s="66"/>
      <c r="H18" s="66"/>
      <c r="I18" s="62"/>
      <c r="J18" s="62"/>
      <c r="K18" s="24" t="s">
        <v>28</v>
      </c>
      <c r="L18" s="24" t="s">
        <v>29</v>
      </c>
      <c r="M18" s="24" t="s">
        <v>30</v>
      </c>
      <c r="N18" s="24" t="s">
        <v>31</v>
      </c>
      <c r="O18" s="62"/>
      <c r="P18" s="62"/>
    </row>
    <row r="19" spans="1:27" s="3" customFormat="1" ht="15" x14ac:dyDescent="0.25">
      <c r="A19" s="23">
        <v>1</v>
      </c>
      <c r="B19" s="23">
        <v>2</v>
      </c>
      <c r="C19" s="57">
        <v>3</v>
      </c>
      <c r="D19" s="57"/>
      <c r="E19" s="57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 x14ac:dyDescent="0.25">
      <c r="A20" s="58" t="s">
        <v>260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X20" s="25" t="s">
        <v>260</v>
      </c>
    </row>
    <row r="21" spans="1:27" s="3" customFormat="1" ht="45" x14ac:dyDescent="0.25">
      <c r="A21" s="26" t="s">
        <v>33</v>
      </c>
      <c r="B21" s="27" t="s">
        <v>261</v>
      </c>
      <c r="C21" s="54" t="s">
        <v>262</v>
      </c>
      <c r="D21" s="55"/>
      <c r="E21" s="56"/>
      <c r="F21" s="26" t="s">
        <v>97</v>
      </c>
      <c r="G21" s="28"/>
      <c r="H21" s="29">
        <v>3.2000000000000001E-2</v>
      </c>
      <c r="I21" s="30">
        <v>112939.26</v>
      </c>
      <c r="J21" s="30">
        <v>4879</v>
      </c>
      <c r="K21" s="30">
        <v>2509</v>
      </c>
      <c r="L21" s="30">
        <v>2147</v>
      </c>
      <c r="M21" s="31">
        <v>592</v>
      </c>
      <c r="N21" s="31">
        <v>223</v>
      </c>
      <c r="O21" s="31">
        <v>7.58</v>
      </c>
      <c r="P21" s="31">
        <v>1.31</v>
      </c>
      <c r="X21" s="25"/>
      <c r="Y21" s="2" t="s">
        <v>262</v>
      </c>
    </row>
    <row r="22" spans="1:27" s="3" customFormat="1" ht="45" x14ac:dyDescent="0.25">
      <c r="A22" s="26" t="s">
        <v>37</v>
      </c>
      <c r="B22" s="27" t="s">
        <v>263</v>
      </c>
      <c r="C22" s="54" t="s">
        <v>264</v>
      </c>
      <c r="D22" s="55"/>
      <c r="E22" s="56"/>
      <c r="F22" s="26" t="s">
        <v>36</v>
      </c>
      <c r="G22" s="28"/>
      <c r="H22" s="46">
        <v>0.2477</v>
      </c>
      <c r="I22" s="30">
        <v>141233.38</v>
      </c>
      <c r="J22" s="30">
        <v>34984</v>
      </c>
      <c r="K22" s="34"/>
      <c r="L22" s="34"/>
      <c r="M22" s="34"/>
      <c r="N22" s="30">
        <v>34984</v>
      </c>
      <c r="O22" s="35">
        <v>0</v>
      </c>
      <c r="P22" s="35">
        <v>0</v>
      </c>
      <c r="X22" s="25"/>
      <c r="Y22" s="2" t="s">
        <v>264</v>
      </c>
    </row>
    <row r="23" spans="1:27" s="3" customFormat="1" ht="68.25" x14ac:dyDescent="0.25">
      <c r="A23" s="26" t="s">
        <v>41</v>
      </c>
      <c r="B23" s="27" t="s">
        <v>265</v>
      </c>
      <c r="C23" s="54" t="s">
        <v>266</v>
      </c>
      <c r="D23" s="55"/>
      <c r="E23" s="56"/>
      <c r="F23" s="26" t="s">
        <v>36</v>
      </c>
      <c r="G23" s="28"/>
      <c r="H23" s="29">
        <v>1.9E-2</v>
      </c>
      <c r="I23" s="30">
        <v>230404.23</v>
      </c>
      <c r="J23" s="30">
        <v>4378</v>
      </c>
      <c r="K23" s="34"/>
      <c r="L23" s="34"/>
      <c r="M23" s="34"/>
      <c r="N23" s="30">
        <v>4378</v>
      </c>
      <c r="O23" s="35">
        <v>0</v>
      </c>
      <c r="P23" s="35">
        <v>0</v>
      </c>
      <c r="X23" s="25"/>
      <c r="Y23" s="2" t="s">
        <v>266</v>
      </c>
    </row>
    <row r="24" spans="1:27" s="3" customFormat="1" ht="45" x14ac:dyDescent="0.25">
      <c r="A24" s="26" t="s">
        <v>44</v>
      </c>
      <c r="B24" s="27" t="s">
        <v>267</v>
      </c>
      <c r="C24" s="54" t="s">
        <v>268</v>
      </c>
      <c r="D24" s="55"/>
      <c r="E24" s="56"/>
      <c r="F24" s="26" t="s">
        <v>111</v>
      </c>
      <c r="G24" s="28"/>
      <c r="H24" s="36">
        <v>3.25</v>
      </c>
      <c r="I24" s="30">
        <v>5515.75</v>
      </c>
      <c r="J24" s="30">
        <v>17926</v>
      </c>
      <c r="K24" s="34"/>
      <c r="L24" s="34"/>
      <c r="M24" s="34"/>
      <c r="N24" s="30">
        <v>17926</v>
      </c>
      <c r="O24" s="35">
        <v>0</v>
      </c>
      <c r="P24" s="35">
        <v>0</v>
      </c>
      <c r="X24" s="25"/>
      <c r="Y24" s="2" t="s">
        <v>268</v>
      </c>
    </row>
    <row r="25" spans="1:27" s="3" customFormat="1" ht="15" x14ac:dyDescent="0.25">
      <c r="A25" s="47" t="s">
        <v>52</v>
      </c>
      <c r="B25" s="48"/>
      <c r="C25" s="48"/>
      <c r="D25" s="48"/>
      <c r="E25" s="48"/>
      <c r="F25" s="48"/>
      <c r="G25" s="48"/>
      <c r="H25" s="48"/>
      <c r="I25" s="49"/>
      <c r="J25" s="37"/>
      <c r="K25" s="37"/>
      <c r="L25" s="37"/>
      <c r="M25" s="37"/>
      <c r="N25" s="37"/>
      <c r="O25" s="37"/>
      <c r="P25" s="37"/>
      <c r="Z25" s="38" t="s">
        <v>52</v>
      </c>
    </row>
    <row r="26" spans="1:27" s="3" customFormat="1" ht="15" x14ac:dyDescent="0.25">
      <c r="A26" s="51" t="s">
        <v>53</v>
      </c>
      <c r="B26" s="52"/>
      <c r="C26" s="52"/>
      <c r="D26" s="52"/>
      <c r="E26" s="52"/>
      <c r="F26" s="52"/>
      <c r="G26" s="52"/>
      <c r="H26" s="52"/>
      <c r="I26" s="53"/>
      <c r="J26" s="30">
        <v>62167</v>
      </c>
      <c r="K26" s="34"/>
      <c r="L26" s="34"/>
      <c r="M26" s="34"/>
      <c r="N26" s="34"/>
      <c r="O26" s="34"/>
      <c r="P26" s="34"/>
      <c r="Z26" s="38"/>
      <c r="AA26" s="2" t="s">
        <v>53</v>
      </c>
    </row>
    <row r="27" spans="1:27" s="3" customFormat="1" ht="15" x14ac:dyDescent="0.25">
      <c r="A27" s="51" t="s">
        <v>54</v>
      </c>
      <c r="B27" s="52"/>
      <c r="C27" s="52"/>
      <c r="D27" s="52"/>
      <c r="E27" s="52"/>
      <c r="F27" s="52"/>
      <c r="G27" s="52"/>
      <c r="H27" s="52"/>
      <c r="I27" s="53"/>
      <c r="J27" s="34"/>
      <c r="K27" s="34"/>
      <c r="L27" s="34"/>
      <c r="M27" s="34"/>
      <c r="N27" s="34"/>
      <c r="O27" s="34"/>
      <c r="P27" s="34"/>
      <c r="Z27" s="38"/>
      <c r="AA27" s="2" t="s">
        <v>54</v>
      </c>
    </row>
    <row r="28" spans="1:27" s="3" customFormat="1" ht="15" x14ac:dyDescent="0.25">
      <c r="A28" s="51" t="s">
        <v>55</v>
      </c>
      <c r="B28" s="52"/>
      <c r="C28" s="52"/>
      <c r="D28" s="52"/>
      <c r="E28" s="52"/>
      <c r="F28" s="52"/>
      <c r="G28" s="52"/>
      <c r="H28" s="52"/>
      <c r="I28" s="53"/>
      <c r="J28" s="30">
        <v>2509</v>
      </c>
      <c r="K28" s="34"/>
      <c r="L28" s="34"/>
      <c r="M28" s="34"/>
      <c r="N28" s="34"/>
      <c r="O28" s="34"/>
      <c r="P28" s="34"/>
      <c r="Z28" s="38"/>
      <c r="AA28" s="2" t="s">
        <v>55</v>
      </c>
    </row>
    <row r="29" spans="1:27" s="3" customFormat="1" ht="15" x14ac:dyDescent="0.25">
      <c r="A29" s="51" t="s">
        <v>56</v>
      </c>
      <c r="B29" s="52"/>
      <c r="C29" s="52"/>
      <c r="D29" s="52"/>
      <c r="E29" s="52"/>
      <c r="F29" s="52"/>
      <c r="G29" s="52"/>
      <c r="H29" s="52"/>
      <c r="I29" s="53"/>
      <c r="J29" s="30">
        <v>2147</v>
      </c>
      <c r="K29" s="34"/>
      <c r="L29" s="34"/>
      <c r="M29" s="34"/>
      <c r="N29" s="34"/>
      <c r="O29" s="34"/>
      <c r="P29" s="34"/>
      <c r="Z29" s="38"/>
      <c r="AA29" s="2" t="s">
        <v>56</v>
      </c>
    </row>
    <row r="30" spans="1:27" s="3" customFormat="1" ht="15" x14ac:dyDescent="0.25">
      <c r="A30" s="51" t="s">
        <v>57</v>
      </c>
      <c r="B30" s="52"/>
      <c r="C30" s="52"/>
      <c r="D30" s="52"/>
      <c r="E30" s="52"/>
      <c r="F30" s="52"/>
      <c r="G30" s="52"/>
      <c r="H30" s="52"/>
      <c r="I30" s="53"/>
      <c r="J30" s="31">
        <v>592</v>
      </c>
      <c r="K30" s="34"/>
      <c r="L30" s="34"/>
      <c r="M30" s="34"/>
      <c r="N30" s="34"/>
      <c r="O30" s="34"/>
      <c r="P30" s="34"/>
      <c r="Z30" s="38"/>
      <c r="AA30" s="2" t="s">
        <v>57</v>
      </c>
    </row>
    <row r="31" spans="1:27" s="3" customFormat="1" ht="15" x14ac:dyDescent="0.25">
      <c r="A31" s="51" t="s">
        <v>58</v>
      </c>
      <c r="B31" s="52"/>
      <c r="C31" s="52"/>
      <c r="D31" s="52"/>
      <c r="E31" s="52"/>
      <c r="F31" s="52"/>
      <c r="G31" s="52"/>
      <c r="H31" s="52"/>
      <c r="I31" s="53"/>
      <c r="J31" s="30">
        <v>57511</v>
      </c>
      <c r="K31" s="34"/>
      <c r="L31" s="34"/>
      <c r="M31" s="34"/>
      <c r="N31" s="34"/>
      <c r="O31" s="34"/>
      <c r="P31" s="34"/>
      <c r="Z31" s="38"/>
      <c r="AA31" s="2" t="s">
        <v>58</v>
      </c>
    </row>
    <row r="32" spans="1:27" s="3" customFormat="1" ht="15" x14ac:dyDescent="0.25">
      <c r="A32" s="51" t="s">
        <v>59</v>
      </c>
      <c r="B32" s="52"/>
      <c r="C32" s="52"/>
      <c r="D32" s="52"/>
      <c r="E32" s="52"/>
      <c r="F32" s="52"/>
      <c r="G32" s="52"/>
      <c r="H32" s="52"/>
      <c r="I32" s="53"/>
      <c r="J32" s="30">
        <v>67129</v>
      </c>
      <c r="K32" s="34"/>
      <c r="L32" s="34"/>
      <c r="M32" s="34"/>
      <c r="N32" s="34"/>
      <c r="O32" s="34"/>
      <c r="P32" s="34"/>
      <c r="Z32" s="38"/>
      <c r="AA32" s="2" t="s">
        <v>59</v>
      </c>
    </row>
    <row r="33" spans="1:28" s="3" customFormat="1" ht="15" x14ac:dyDescent="0.25">
      <c r="A33" s="51" t="s">
        <v>54</v>
      </c>
      <c r="B33" s="52"/>
      <c r="C33" s="52"/>
      <c r="D33" s="52"/>
      <c r="E33" s="52"/>
      <c r="F33" s="52"/>
      <c r="G33" s="52"/>
      <c r="H33" s="52"/>
      <c r="I33" s="53"/>
      <c r="J33" s="34"/>
      <c r="K33" s="34"/>
      <c r="L33" s="34"/>
      <c r="M33" s="34"/>
      <c r="N33" s="34"/>
      <c r="O33" s="34"/>
      <c r="P33" s="34"/>
      <c r="Z33" s="38"/>
      <c r="AA33" s="2" t="s">
        <v>54</v>
      </c>
    </row>
    <row r="34" spans="1:28" s="3" customFormat="1" ht="15" x14ac:dyDescent="0.25">
      <c r="A34" s="51" t="s">
        <v>60</v>
      </c>
      <c r="B34" s="52"/>
      <c r="C34" s="52"/>
      <c r="D34" s="52"/>
      <c r="E34" s="52"/>
      <c r="F34" s="52"/>
      <c r="G34" s="52"/>
      <c r="H34" s="52"/>
      <c r="I34" s="53"/>
      <c r="J34" s="30">
        <v>2509</v>
      </c>
      <c r="K34" s="34"/>
      <c r="L34" s="34"/>
      <c r="M34" s="34"/>
      <c r="N34" s="34"/>
      <c r="O34" s="34"/>
      <c r="P34" s="34"/>
      <c r="Z34" s="38"/>
      <c r="AA34" s="2" t="s">
        <v>60</v>
      </c>
    </row>
    <row r="35" spans="1:28" s="3" customFormat="1" ht="15" x14ac:dyDescent="0.25">
      <c r="A35" s="51" t="s">
        <v>61</v>
      </c>
      <c r="B35" s="52"/>
      <c r="C35" s="52"/>
      <c r="D35" s="52"/>
      <c r="E35" s="52"/>
      <c r="F35" s="52"/>
      <c r="G35" s="52"/>
      <c r="H35" s="52"/>
      <c r="I35" s="53"/>
      <c r="J35" s="30">
        <v>2147</v>
      </c>
      <c r="K35" s="34"/>
      <c r="L35" s="34"/>
      <c r="M35" s="34"/>
      <c r="N35" s="34"/>
      <c r="O35" s="34"/>
      <c r="P35" s="34"/>
      <c r="Z35" s="38"/>
      <c r="AA35" s="2" t="s">
        <v>61</v>
      </c>
    </row>
    <row r="36" spans="1:28" s="3" customFormat="1" ht="15" x14ac:dyDescent="0.25">
      <c r="A36" s="51" t="s">
        <v>62</v>
      </c>
      <c r="B36" s="52"/>
      <c r="C36" s="52"/>
      <c r="D36" s="52"/>
      <c r="E36" s="52"/>
      <c r="F36" s="52"/>
      <c r="G36" s="52"/>
      <c r="H36" s="52"/>
      <c r="I36" s="53"/>
      <c r="J36" s="31">
        <v>592</v>
      </c>
      <c r="K36" s="34"/>
      <c r="L36" s="34"/>
      <c r="M36" s="34"/>
      <c r="N36" s="34"/>
      <c r="O36" s="34"/>
      <c r="P36" s="34"/>
      <c r="Z36" s="38"/>
      <c r="AA36" s="2" t="s">
        <v>62</v>
      </c>
    </row>
    <row r="37" spans="1:28" s="3" customFormat="1" ht="15" x14ac:dyDescent="0.25">
      <c r="A37" s="51" t="s">
        <v>63</v>
      </c>
      <c r="B37" s="52"/>
      <c r="C37" s="52"/>
      <c r="D37" s="52"/>
      <c r="E37" s="52"/>
      <c r="F37" s="52"/>
      <c r="G37" s="52"/>
      <c r="H37" s="52"/>
      <c r="I37" s="53"/>
      <c r="J37" s="30">
        <v>57511</v>
      </c>
      <c r="K37" s="34"/>
      <c r="L37" s="34"/>
      <c r="M37" s="34"/>
      <c r="N37" s="34"/>
      <c r="O37" s="34"/>
      <c r="P37" s="34"/>
      <c r="Z37" s="38"/>
      <c r="AA37" s="2" t="s">
        <v>63</v>
      </c>
    </row>
    <row r="38" spans="1:28" s="3" customFormat="1" ht="15" x14ac:dyDescent="0.25">
      <c r="A38" s="51" t="s">
        <v>64</v>
      </c>
      <c r="B38" s="52"/>
      <c r="C38" s="52"/>
      <c r="D38" s="52"/>
      <c r="E38" s="52"/>
      <c r="F38" s="52"/>
      <c r="G38" s="52"/>
      <c r="H38" s="52"/>
      <c r="I38" s="53"/>
      <c r="J38" s="30">
        <v>3163</v>
      </c>
      <c r="K38" s="34"/>
      <c r="L38" s="34"/>
      <c r="M38" s="34"/>
      <c r="N38" s="34"/>
      <c r="O38" s="34"/>
      <c r="P38" s="34"/>
      <c r="Z38" s="38"/>
      <c r="AA38" s="2" t="s">
        <v>64</v>
      </c>
    </row>
    <row r="39" spans="1:28" s="3" customFormat="1" ht="15" x14ac:dyDescent="0.25">
      <c r="A39" s="51" t="s">
        <v>65</v>
      </c>
      <c r="B39" s="52"/>
      <c r="C39" s="52"/>
      <c r="D39" s="52"/>
      <c r="E39" s="52"/>
      <c r="F39" s="52"/>
      <c r="G39" s="52"/>
      <c r="H39" s="52"/>
      <c r="I39" s="53"/>
      <c r="J39" s="30">
        <v>1799</v>
      </c>
      <c r="K39" s="34"/>
      <c r="L39" s="34"/>
      <c r="M39" s="34"/>
      <c r="N39" s="34"/>
      <c r="O39" s="34"/>
      <c r="P39" s="34"/>
      <c r="Z39" s="38"/>
      <c r="AA39" s="2" t="s">
        <v>65</v>
      </c>
    </row>
    <row r="40" spans="1:28" s="3" customFormat="1" ht="15" x14ac:dyDescent="0.25">
      <c r="A40" s="51" t="s">
        <v>66</v>
      </c>
      <c r="B40" s="52"/>
      <c r="C40" s="52"/>
      <c r="D40" s="52"/>
      <c r="E40" s="52"/>
      <c r="F40" s="52"/>
      <c r="G40" s="52"/>
      <c r="H40" s="52"/>
      <c r="I40" s="53"/>
      <c r="J40" s="30">
        <v>3101</v>
      </c>
      <c r="K40" s="34"/>
      <c r="L40" s="34"/>
      <c r="M40" s="34"/>
      <c r="N40" s="34"/>
      <c r="O40" s="34"/>
      <c r="P40" s="34"/>
      <c r="Z40" s="38"/>
      <c r="AA40" s="2" t="s">
        <v>66</v>
      </c>
    </row>
    <row r="41" spans="1:28" s="3" customFormat="1" ht="15" x14ac:dyDescent="0.25">
      <c r="A41" s="51" t="s">
        <v>67</v>
      </c>
      <c r="B41" s="52"/>
      <c r="C41" s="52"/>
      <c r="D41" s="52"/>
      <c r="E41" s="52"/>
      <c r="F41" s="52"/>
      <c r="G41" s="52"/>
      <c r="H41" s="52"/>
      <c r="I41" s="53"/>
      <c r="J41" s="30">
        <v>3163</v>
      </c>
      <c r="K41" s="34"/>
      <c r="L41" s="34"/>
      <c r="M41" s="34"/>
      <c r="N41" s="34"/>
      <c r="O41" s="34"/>
      <c r="P41" s="34"/>
      <c r="Z41" s="38"/>
      <c r="AA41" s="2" t="s">
        <v>67</v>
      </c>
    </row>
    <row r="42" spans="1:28" s="3" customFormat="1" ht="15" x14ac:dyDescent="0.25">
      <c r="A42" s="51" t="s">
        <v>68</v>
      </c>
      <c r="B42" s="52"/>
      <c r="C42" s="52"/>
      <c r="D42" s="52"/>
      <c r="E42" s="52"/>
      <c r="F42" s="52"/>
      <c r="G42" s="52"/>
      <c r="H42" s="52"/>
      <c r="I42" s="53"/>
      <c r="J42" s="30">
        <v>1799</v>
      </c>
      <c r="K42" s="34"/>
      <c r="L42" s="34"/>
      <c r="M42" s="34"/>
      <c r="N42" s="34"/>
      <c r="O42" s="34"/>
      <c r="P42" s="34"/>
      <c r="Z42" s="38"/>
      <c r="AA42" s="2" t="s">
        <v>68</v>
      </c>
    </row>
    <row r="43" spans="1:28" s="3" customFormat="1" ht="15" x14ac:dyDescent="0.25">
      <c r="A43" s="47" t="s">
        <v>69</v>
      </c>
      <c r="B43" s="48"/>
      <c r="C43" s="48"/>
      <c r="D43" s="48"/>
      <c r="E43" s="48"/>
      <c r="F43" s="48"/>
      <c r="G43" s="48"/>
      <c r="H43" s="48"/>
      <c r="I43" s="49"/>
      <c r="J43" s="39">
        <v>67129</v>
      </c>
      <c r="K43" s="37"/>
      <c r="L43" s="37"/>
      <c r="M43" s="37"/>
      <c r="N43" s="37"/>
      <c r="O43" s="45">
        <v>7.5752800000000002</v>
      </c>
      <c r="P43" s="45">
        <v>1.31376</v>
      </c>
      <c r="Z43" s="38"/>
      <c r="AB43" s="38" t="s">
        <v>69</v>
      </c>
    </row>
    <row r="44" spans="1:28" s="3" customFormat="1" ht="3" customHeight="1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3"/>
      <c r="P44" s="43"/>
    </row>
    <row r="45" spans="1:28" s="3" customFormat="1" ht="53.2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28" s="3" customFormat="1" ht="15" x14ac:dyDescent="0.25">
      <c r="A46" s="4"/>
      <c r="B46" s="4"/>
      <c r="C46" s="4"/>
      <c r="D46" s="4"/>
      <c r="E46" s="4"/>
      <c r="F46" s="4"/>
      <c r="G46" s="4"/>
      <c r="H46" s="8"/>
      <c r="I46" s="50"/>
      <c r="J46" s="50"/>
      <c r="K46" s="50"/>
      <c r="L46" s="4"/>
      <c r="M46" s="4"/>
      <c r="N46" s="4"/>
      <c r="O46" s="4"/>
      <c r="P46" s="4"/>
    </row>
    <row r="47" spans="1:28" s="3" customFormat="1" ht="1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8" s="3" customFormat="1" ht="1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</sheetData>
  <mergeCells count="47">
    <mergeCell ref="A2:P2"/>
    <mergeCell ref="A3:P3"/>
    <mergeCell ref="A5:P5"/>
    <mergeCell ref="A6:P6"/>
    <mergeCell ref="A7:P7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C19:E19"/>
    <mergeCell ref="A20:P20"/>
    <mergeCell ref="C21:E21"/>
    <mergeCell ref="C22:E22"/>
    <mergeCell ref="C23:E23"/>
    <mergeCell ref="C24:E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I46:K46"/>
    <mergeCell ref="A39:I39"/>
    <mergeCell ref="A40:I40"/>
    <mergeCell ref="A41:I41"/>
    <mergeCell ref="A42:I42"/>
    <mergeCell ref="A43:I43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69140</vt:lpstr>
      <vt:lpstr>69004</vt:lpstr>
      <vt:lpstr>69003</vt:lpstr>
      <vt:lpstr>'69003'!Заголовки_для_печати</vt:lpstr>
      <vt:lpstr>'69004'!Заголовки_для_печати</vt:lpstr>
      <vt:lpstr>'69140'!Заголовки_для_печати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Мухаметова Елена Андреевна</dc:creator>
  <cp:lastModifiedBy>Мухаметова Елена Андреевна</cp:lastModifiedBy>
  <dcterms:created xsi:type="dcterms:W3CDTF">2024-04-05T06:46:20Z</dcterms:created>
  <dcterms:modified xsi:type="dcterms:W3CDTF">2024-06-05T04:36:16Z</dcterms:modified>
</cp:coreProperties>
</file>