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3.22.6\public\АДМИНИСТРАЦИЯ\ЭКОНОМИЧЕСКИЙ ОТДЕЛ\ЗАКУПКИ\ДОГОВОРЫ 2025\закупки\128. Спермограмма (Котировка)\Документация\"/>
    </mc:Choice>
  </mc:AlternateContent>
  <bookViews>
    <workbookView xWindow="0" yWindow="0" windowWidth="28770" windowHeight="12060" tabRatio="500"/>
  </bookViews>
  <sheets>
    <sheet name="Лист1" sheetId="1" r:id="rId1"/>
  </sheets>
  <definedNames>
    <definedName name="_GoBack" localSheetId="0">Лист1!#REF!</definedName>
    <definedName name="_xlnm.Print_Area" localSheetId="0">Лист1!$A$1:$I$20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1" l="1"/>
  <c r="I16" i="1" l="1"/>
</calcChain>
</file>

<file path=xl/sharedStrings.xml><?xml version="1.0" encoding="utf-8"?>
<sst xmlns="http://schemas.openxmlformats.org/spreadsheetml/2006/main" count="24" uniqueCount="24">
  <si>
    <t>Приложение №3 к извещению о проведении запроса котировок в электронной форме</t>
  </si>
  <si>
    <t>Обоснование начальной (максимальной) цены договора</t>
  </si>
  <si>
    <r>
      <rPr>
        <b/>
        <sz val="12"/>
        <color rgb="FF000000"/>
        <rFont val="Times New Roman"/>
        <family val="1"/>
        <charset val="204"/>
      </rPr>
      <t>Основные характеристики предмета закупки:</t>
    </r>
    <r>
      <rPr>
        <sz val="12"/>
        <color rgb="FF000000"/>
        <rFont val="Times New Roman"/>
        <family val="1"/>
        <charset val="204"/>
      </rPr>
      <t xml:space="preserve"> в соответствии с Приложением №1 к извещению о проведении запроса котировок в электронной форме.</t>
    </r>
  </si>
  <si>
    <t>Начальная (максимальная) цена договора (далее - НМЦД) определена методом сопоставимых рыночных цен (анализ рынка).</t>
  </si>
  <si>
    <t>Расчет НМЦД:</t>
  </si>
  <si>
    <t>№ п/п</t>
  </si>
  <si>
    <t>Код ОКПД 2</t>
  </si>
  <si>
    <t>Наименование предмета закупки</t>
  </si>
  <si>
    <t>Ед. изм.</t>
  </si>
  <si>
    <t>Кол-во</t>
  </si>
  <si>
    <t>Цена за ед.изм. (руб.)</t>
  </si>
  <si>
    <t>НМЦД (руб.)</t>
  </si>
  <si>
    <t>Коммерческое предложение№1</t>
  </si>
  <si>
    <t>Коммерческое предложение №2</t>
  </si>
  <si>
    <t>Коммерческое предложение №4</t>
  </si>
  <si>
    <t>Общая стоимость товара в соответствии с КП:</t>
  </si>
  <si>
    <t>В результате проведения анализа рынка НМЦД составляет:</t>
  </si>
  <si>
    <r>
      <rPr>
        <sz val="10"/>
        <rFont val="Times New Roman"/>
        <family val="1"/>
        <charset val="1"/>
      </rPr>
      <t xml:space="preserve">В качестве обоснования начальной (максимальной) цены договора используется </t>
    </r>
    <r>
      <rPr>
        <b/>
        <sz val="12"/>
        <rFont val="Times New Roman"/>
        <family val="1"/>
        <charset val="204"/>
      </rPr>
      <t>наименьшее ценовое предложение</t>
    </r>
    <r>
      <rPr>
        <sz val="12"/>
        <rFont val="Times New Roman"/>
        <family val="1"/>
        <charset val="204"/>
      </rPr>
      <t xml:space="preserve">. </t>
    </r>
  </si>
  <si>
    <t>усл.ед</t>
  </si>
  <si>
    <t>Предмет закупки: Оказание услуг по проведению спермограммы.</t>
  </si>
  <si>
    <t>86.90.15.000</t>
  </si>
  <si>
    <t>Установлено преимущество в отношении товаров российского происхождения (в том числе поставляемых при выполнении закупаемых работ, оказании закупаемых услуг) с обязательным декларированием страны происхождения Товара (обязательное предоставление информации и документов, подтверждающих страну происхождения товара в соответствии с требованиями ПП РФ № 1875).</t>
  </si>
  <si>
    <t>Дата подготовки обоснования НМЦК: «28» января 2025 года</t>
  </si>
  <si>
    <t>Спермограмма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</si>
</sst>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204"/>
    </font>
    <font>
      <b/>
      <sz val="9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00000A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1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/>
    <xf numFmtId="4" fontId="1" fillId="2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justify"/>
    </xf>
    <xf numFmtId="4" fontId="9" fillId="0" borderId="0" xfId="0" applyNumberFormat="1" applyFont="1" applyAlignment="1">
      <alignment horizontal="justify" vertical="top" wrapText="1"/>
    </xf>
    <xf numFmtId="4" fontId="2" fillId="2" borderId="0" xfId="0" applyNumberFormat="1" applyFont="1" applyFill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5" fillId="0" borderId="0" xfId="0" applyFont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4" fontId="13" fillId="2" borderId="1" xfId="0" applyNumberFormat="1" applyFont="1" applyFill="1" applyBorder="1" applyAlignment="1">
      <alignment horizontal="right" vertical="center" wrapText="1"/>
    </xf>
    <xf numFmtId="4" fontId="9" fillId="2" borderId="0" xfId="0" applyNumberFormat="1" applyFont="1" applyFill="1" applyBorder="1" applyAlignment="1">
      <alignment horizontal="justify" vertical="top" wrapText="1"/>
    </xf>
    <xf numFmtId="4" fontId="9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7" fillId="2" borderId="0" xfId="0" applyNumberFormat="1" applyFont="1" applyFill="1" applyBorder="1" applyAlignment="1">
      <alignment horizontal="justify" vertical="center" wrapText="1"/>
    </xf>
    <xf numFmtId="4" fontId="1" fillId="2" borderId="0" xfId="0" applyNumberFormat="1" applyFont="1" applyFill="1" applyBorder="1" applyAlignment="1">
      <alignment horizontal="justify" vertical="top" wrapText="1"/>
    </xf>
    <xf numFmtId="4" fontId="3" fillId="2" borderId="0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" fontId="7" fillId="2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view="pageBreakPreview" topLeftCell="A4" zoomScale="125" zoomScaleNormal="100" zoomScalePageLayoutView="125" workbookViewId="0">
      <selection activeCell="A19" sqref="A19:I19"/>
    </sheetView>
  </sheetViews>
  <sheetFormatPr defaultRowHeight="15" x14ac:dyDescent="0.25"/>
  <cols>
    <col min="1" max="1" width="4.28515625" style="1" customWidth="1"/>
    <col min="2" max="2" width="13.5703125" style="1" customWidth="1"/>
    <col min="3" max="3" width="21.7109375" style="1" customWidth="1"/>
    <col min="4" max="4" width="7" style="1" customWidth="1"/>
    <col min="5" max="5" width="7.140625" style="1" customWidth="1"/>
    <col min="6" max="6" width="14" style="1" customWidth="1"/>
    <col min="7" max="7" width="13.7109375" style="1" customWidth="1"/>
    <col min="8" max="8" width="13.28515625" style="1" customWidth="1"/>
    <col min="9" max="9" width="15.28515625" style="2" customWidth="1"/>
    <col min="10" max="1022" width="8.7109375" customWidth="1"/>
    <col min="1023" max="1025" width="11.5703125"/>
  </cols>
  <sheetData>
    <row r="1" spans="1:1024" ht="42.6" customHeight="1" x14ac:dyDescent="0.25">
      <c r="A1" s="3"/>
      <c r="B1" s="50"/>
      <c r="C1" s="50"/>
      <c r="D1" s="3"/>
      <c r="E1" s="3"/>
      <c r="F1" s="3"/>
      <c r="G1" s="51" t="s">
        <v>0</v>
      </c>
      <c r="H1" s="51"/>
      <c r="I1" s="51"/>
      <c r="J1" s="4"/>
      <c r="K1" s="4"/>
      <c r="L1" s="4"/>
      <c r="M1" s="4"/>
      <c r="N1" s="4"/>
      <c r="O1" s="4"/>
      <c r="P1" s="4"/>
      <c r="Q1" s="4"/>
      <c r="R1" s="4"/>
    </row>
    <row r="2" spans="1:1024" ht="7.5" customHeight="1" x14ac:dyDescent="0.25">
      <c r="A2" s="3"/>
      <c r="B2" s="50"/>
      <c r="C2" s="50"/>
      <c r="D2" s="3"/>
      <c r="E2" s="3"/>
      <c r="F2" s="3"/>
      <c r="G2" s="3"/>
      <c r="H2" s="3"/>
      <c r="I2" s="5"/>
      <c r="J2" s="4"/>
      <c r="K2" s="4"/>
      <c r="L2" s="4"/>
      <c r="M2" s="4"/>
      <c r="N2" s="4"/>
      <c r="O2" s="4"/>
      <c r="P2" s="4"/>
      <c r="Q2" s="4"/>
      <c r="R2" s="4"/>
    </row>
    <row r="3" spans="1:1024" ht="15.75" customHeight="1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3"/>
      <c r="K3" s="53"/>
      <c r="L3" s="53"/>
      <c r="M3" s="53"/>
      <c r="N3" s="53"/>
      <c r="O3" s="53"/>
      <c r="P3" s="53"/>
      <c r="Q3" s="53"/>
      <c r="R3" s="53"/>
    </row>
    <row r="4" spans="1:1024" ht="7.5" customHeight="1" x14ac:dyDescent="0.25">
      <c r="A4" s="7"/>
      <c r="B4" s="7"/>
      <c r="C4" s="7"/>
      <c r="D4" s="7"/>
      <c r="E4" s="7"/>
      <c r="F4" s="7"/>
      <c r="G4" s="7"/>
      <c r="H4" s="7"/>
      <c r="I4" s="8"/>
      <c r="J4" s="6"/>
      <c r="K4" s="6"/>
      <c r="L4" s="6"/>
      <c r="M4" s="6"/>
      <c r="N4" s="6"/>
      <c r="O4" s="6"/>
      <c r="P4" s="6"/>
      <c r="Q4" s="6"/>
      <c r="R4" s="6"/>
    </row>
    <row r="5" spans="1:1024" s="10" customFormat="1" ht="36" customHeight="1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9"/>
      <c r="K5" s="9"/>
      <c r="L5" s="9"/>
      <c r="M5" s="9"/>
      <c r="N5" s="9"/>
      <c r="O5" s="9"/>
      <c r="P5" s="9"/>
      <c r="Q5" s="9"/>
      <c r="R5" s="9"/>
    </row>
    <row r="6" spans="1:1024" ht="7.5" customHeight="1" x14ac:dyDescent="0.25">
      <c r="A6" s="11"/>
      <c r="B6" s="11"/>
      <c r="C6" s="12"/>
      <c r="D6" s="12"/>
      <c r="E6" s="12"/>
      <c r="F6" s="12"/>
      <c r="G6" s="12"/>
      <c r="H6" s="12"/>
      <c r="I6" s="12"/>
      <c r="J6" s="6"/>
      <c r="K6" s="6"/>
      <c r="L6" s="6"/>
      <c r="M6" s="6"/>
      <c r="N6" s="6"/>
      <c r="O6" s="6"/>
      <c r="P6" s="6"/>
      <c r="Q6" s="6"/>
      <c r="R6" s="6"/>
    </row>
    <row r="7" spans="1:1024" ht="31.5" customHeight="1" x14ac:dyDescent="0.25">
      <c r="A7" s="43" t="s">
        <v>2</v>
      </c>
      <c r="B7" s="43"/>
      <c r="C7" s="43"/>
      <c r="D7" s="43"/>
      <c r="E7" s="43"/>
      <c r="F7" s="43"/>
      <c r="G7" s="43"/>
      <c r="H7" s="43"/>
      <c r="I7" s="43"/>
      <c r="J7" s="13"/>
      <c r="K7" s="13"/>
      <c r="L7" s="13"/>
      <c r="M7" s="13"/>
      <c r="N7" s="13"/>
      <c r="O7" s="13"/>
      <c r="P7" s="13"/>
      <c r="Q7" s="14"/>
      <c r="R7" s="14"/>
    </row>
    <row r="8" spans="1:1024" ht="15.75" customHeight="1" x14ac:dyDescent="0.25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5"/>
      <c r="K8" s="14"/>
      <c r="L8" s="14"/>
      <c r="M8" s="14"/>
      <c r="N8" s="14"/>
      <c r="O8" s="14"/>
      <c r="P8" s="14"/>
      <c r="Q8" s="14"/>
      <c r="R8" s="14"/>
    </row>
    <row r="9" spans="1:1024" ht="7.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4"/>
      <c r="K9" s="14"/>
      <c r="L9" s="14"/>
      <c r="M9" s="14"/>
      <c r="N9" s="14"/>
      <c r="O9" s="14"/>
      <c r="P9" s="14"/>
      <c r="Q9" s="14"/>
      <c r="R9" s="14"/>
    </row>
    <row r="10" spans="1:1024" ht="15.75" customHeight="1" x14ac:dyDescent="0.25">
      <c r="A10" s="45" t="s">
        <v>4</v>
      </c>
      <c r="B10" s="45"/>
      <c r="C10" s="45"/>
      <c r="D10" s="45"/>
      <c r="E10" s="45"/>
      <c r="F10" s="11"/>
      <c r="G10" s="11"/>
      <c r="H10" s="11"/>
      <c r="I10" s="17"/>
      <c r="J10" s="14"/>
      <c r="K10" s="14"/>
      <c r="L10" s="14"/>
      <c r="M10" s="14"/>
      <c r="N10" s="14"/>
      <c r="O10" s="14"/>
      <c r="P10" s="14"/>
      <c r="Q10" s="14"/>
      <c r="R10" s="14"/>
    </row>
    <row r="11" spans="1:1024" ht="6.75" customHeight="1" x14ac:dyDescent="0.25">
      <c r="A11" s="7"/>
      <c r="B11" s="7"/>
      <c r="C11" s="46"/>
      <c r="D11" s="46"/>
      <c r="E11" s="46"/>
      <c r="F11" s="46"/>
      <c r="G11" s="46"/>
      <c r="H11" s="46"/>
      <c r="I11" s="46"/>
      <c r="J11" s="15"/>
      <c r="K11" s="14"/>
      <c r="L11" s="14"/>
      <c r="M11" s="14"/>
      <c r="N11" s="14"/>
      <c r="O11" s="14"/>
      <c r="P11" s="14"/>
      <c r="Q11" s="14"/>
      <c r="R11" s="14"/>
    </row>
    <row r="12" spans="1:1024" ht="15.75" customHeight="1" x14ac:dyDescent="0.25">
      <c r="A12" s="47" t="s">
        <v>5</v>
      </c>
      <c r="B12" s="47" t="s">
        <v>6</v>
      </c>
      <c r="C12" s="48" t="s">
        <v>7</v>
      </c>
      <c r="D12" s="48" t="s">
        <v>8</v>
      </c>
      <c r="E12" s="49" t="s">
        <v>9</v>
      </c>
      <c r="F12" s="47" t="s">
        <v>10</v>
      </c>
      <c r="G12" s="47"/>
      <c r="H12" s="26"/>
      <c r="I12" s="49" t="s">
        <v>11</v>
      </c>
      <c r="J12" s="15"/>
      <c r="K12" s="14"/>
      <c r="L12" s="14"/>
      <c r="M12" s="14"/>
      <c r="N12" s="14"/>
      <c r="O12" s="14"/>
      <c r="P12" s="14"/>
      <c r="Q12" s="14"/>
      <c r="R12" s="14"/>
    </row>
    <row r="13" spans="1:1024" ht="36" x14ac:dyDescent="0.25">
      <c r="A13" s="47"/>
      <c r="B13" s="47"/>
      <c r="C13" s="47"/>
      <c r="D13" s="47"/>
      <c r="E13" s="49"/>
      <c r="F13" s="27" t="s">
        <v>12</v>
      </c>
      <c r="G13" s="27" t="s">
        <v>13</v>
      </c>
      <c r="H13" s="27" t="s">
        <v>14</v>
      </c>
      <c r="I13" s="49"/>
      <c r="J13" s="18"/>
      <c r="K13" s="19"/>
      <c r="L13" s="19"/>
      <c r="M13" s="39"/>
      <c r="N13" s="39"/>
      <c r="O13" s="39"/>
      <c r="P13" s="39"/>
      <c r="Q13" s="39"/>
      <c r="R13" s="39"/>
    </row>
    <row r="14" spans="1:1024" s="22" customFormat="1" ht="36.75" customHeight="1" x14ac:dyDescent="0.25">
      <c r="A14" s="28">
        <v>1</v>
      </c>
      <c r="B14" s="29" t="s">
        <v>20</v>
      </c>
      <c r="C14" s="30" t="s">
        <v>23</v>
      </c>
      <c r="D14" s="28" t="s">
        <v>18</v>
      </c>
      <c r="E14" s="30">
        <v>700</v>
      </c>
      <c r="F14" s="31">
        <v>1100</v>
      </c>
      <c r="G14" s="31">
        <v>1193</v>
      </c>
      <c r="H14" s="31">
        <v>1770</v>
      </c>
      <c r="I14" s="32">
        <f>E14*F14</f>
        <v>770000</v>
      </c>
      <c r="J14" s="20"/>
      <c r="K14" s="20"/>
      <c r="L14" s="20"/>
      <c r="M14" s="21"/>
      <c r="N14" s="21"/>
      <c r="O14" s="21"/>
      <c r="P14" s="21"/>
      <c r="Q14" s="21"/>
      <c r="R14" s="21"/>
      <c r="AMI14"/>
      <c r="AMJ14"/>
    </row>
    <row r="15" spans="1:1024" s="4" customFormat="1" ht="31.5" customHeight="1" x14ac:dyDescent="0.25">
      <c r="A15" s="40" t="s">
        <v>15</v>
      </c>
      <c r="B15" s="40"/>
      <c r="C15" s="40"/>
      <c r="D15" s="28"/>
      <c r="E15" s="33"/>
      <c r="F15" s="34"/>
      <c r="G15" s="32"/>
      <c r="H15" s="32"/>
      <c r="I15" s="35"/>
      <c r="J15" s="19"/>
      <c r="K15" s="19"/>
      <c r="L15" s="19"/>
      <c r="M15" s="23"/>
      <c r="N15" s="23"/>
      <c r="O15" s="23"/>
      <c r="P15" s="23"/>
      <c r="Q15" s="23"/>
      <c r="R15" s="23"/>
      <c r="AMI15"/>
      <c r="AMJ15"/>
    </row>
    <row r="16" spans="1:1024" ht="15" customHeight="1" x14ac:dyDescent="0.25">
      <c r="A16" s="41" t="s">
        <v>16</v>
      </c>
      <c r="B16" s="41"/>
      <c r="C16" s="41"/>
      <c r="D16" s="41"/>
      <c r="E16" s="41"/>
      <c r="F16" s="41"/>
      <c r="G16" s="41"/>
      <c r="H16" s="36"/>
      <c r="I16" s="24">
        <f>SUM(I14:I15)</f>
        <v>770000</v>
      </c>
      <c r="J16" s="4"/>
      <c r="K16" s="4"/>
      <c r="L16" s="4"/>
      <c r="M16" s="4"/>
      <c r="N16" s="4"/>
      <c r="O16" s="4"/>
      <c r="P16" s="4"/>
      <c r="Q16" s="4"/>
      <c r="R16" s="4"/>
    </row>
    <row r="17" spans="1:18" ht="7.5" customHeight="1" x14ac:dyDescent="0.25">
      <c r="A17" s="7"/>
      <c r="B17" s="7"/>
      <c r="C17" s="7"/>
      <c r="D17" s="7"/>
      <c r="E17" s="7"/>
      <c r="F17" s="25"/>
      <c r="G17" s="25"/>
      <c r="H17" s="25"/>
      <c r="I17" s="8"/>
      <c r="J17" s="4"/>
      <c r="K17" s="4"/>
      <c r="L17" s="4"/>
      <c r="M17" s="4"/>
      <c r="N17" s="4"/>
      <c r="O17" s="4"/>
      <c r="P17" s="4"/>
      <c r="Q17" s="4"/>
      <c r="R17" s="4"/>
    </row>
    <row r="18" spans="1:18" ht="23.25" customHeight="1" x14ac:dyDescent="0.25">
      <c r="A18" s="37" t="s">
        <v>17</v>
      </c>
      <c r="B18" s="37"/>
      <c r="C18" s="37"/>
      <c r="D18" s="37"/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4"/>
      <c r="R18" s="4"/>
    </row>
    <row r="19" spans="1:18" ht="60.75" customHeight="1" x14ac:dyDescent="0.25">
      <c r="A19" s="42" t="s">
        <v>21</v>
      </c>
      <c r="B19" s="42"/>
      <c r="C19" s="42"/>
      <c r="D19" s="42"/>
      <c r="E19" s="42"/>
      <c r="F19" s="42"/>
      <c r="G19" s="42"/>
      <c r="H19" s="42"/>
      <c r="I19" s="42"/>
      <c r="J19" s="4"/>
      <c r="K19" s="4"/>
      <c r="L19" s="4"/>
      <c r="M19" s="4"/>
      <c r="N19" s="4"/>
      <c r="O19" s="4"/>
      <c r="P19" s="4"/>
      <c r="Q19" s="4"/>
      <c r="R19" s="4"/>
    </row>
    <row r="20" spans="1:18" ht="15.75" customHeight="1" x14ac:dyDescent="0.25">
      <c r="A20" s="38" t="s">
        <v>22</v>
      </c>
      <c r="B20" s="38"/>
      <c r="C20" s="38"/>
      <c r="D20" s="38"/>
      <c r="E20" s="38"/>
      <c r="F20" s="38"/>
      <c r="G20" s="38"/>
      <c r="H20" s="38"/>
      <c r="I20" s="38"/>
      <c r="J20" s="4"/>
      <c r="K20" s="4"/>
      <c r="L20" s="4"/>
      <c r="M20" s="4"/>
      <c r="N20" s="4"/>
      <c r="O20" s="4"/>
      <c r="P20" s="4"/>
      <c r="Q20" s="4"/>
      <c r="R20" s="4"/>
    </row>
  </sheetData>
  <mergeCells count="24">
    <mergeCell ref="B1:C2"/>
    <mergeCell ref="G1:I1"/>
    <mergeCell ref="A3:I3"/>
    <mergeCell ref="J3:R3"/>
    <mergeCell ref="A5:I5"/>
    <mergeCell ref="A7:I7"/>
    <mergeCell ref="A8:I8"/>
    <mergeCell ref="A10:E10"/>
    <mergeCell ref="C11:I11"/>
    <mergeCell ref="A12:A13"/>
    <mergeCell ref="B12:B13"/>
    <mergeCell ref="C12:C13"/>
    <mergeCell ref="D12:D13"/>
    <mergeCell ref="E12:E13"/>
    <mergeCell ref="F12:G12"/>
    <mergeCell ref="I12:I13"/>
    <mergeCell ref="A18:I18"/>
    <mergeCell ref="A20:I20"/>
    <mergeCell ref="M13:N13"/>
    <mergeCell ref="O13:P13"/>
    <mergeCell ref="Q13:R13"/>
    <mergeCell ref="A15:C15"/>
    <mergeCell ref="A16:G16"/>
    <mergeCell ref="A19:I19"/>
  </mergeCells>
  <pageMargins left="0.70833333333333304" right="0.70833333333333304" top="0.74791666666666701" bottom="0.74791666666666701" header="0.51180555555555496" footer="0.51180555555555496"/>
  <pageSetup paperSize="9" scale="10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НМЦК</dc:title>
  <dc:subject/>
  <dc:creator>Алексеев Евгений Петрович</dc:creator>
  <dc:description/>
  <cp:lastModifiedBy>Пользователь</cp:lastModifiedBy>
  <cp:revision>20</cp:revision>
  <cp:lastPrinted>2024-11-21T06:33:37Z</cp:lastPrinted>
  <dcterms:created xsi:type="dcterms:W3CDTF">2012-10-22T11:49:52Z</dcterms:created>
  <dcterms:modified xsi:type="dcterms:W3CDTF">2025-01-30T08:38:47Z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