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9BCE9EC-7BEC-44C8-AE4E-BF22742D2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K9" i="1" s="1"/>
  <c r="K10" i="1" s="1"/>
  <c r="I9" i="1" l="1"/>
</calcChain>
</file>

<file path=xl/sharedStrings.xml><?xml version="1.0" encoding="utf-8"?>
<sst xmlns="http://schemas.openxmlformats.org/spreadsheetml/2006/main" count="23" uniqueCount="18">
  <si>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</si>
  <si>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</si>
  <si>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</si>
  <si>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</si>
  <si>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</si>
  <si>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</si>
  <si>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</si>
  <si>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</si>
  <si>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</si>
  <si>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</si>
  <si>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</si>
  <si>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</si>
  <si>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</si>
  <si>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</si>
  <si>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</si>
  <si>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Приложение № ___ к извещению 
запроса котировок в электронной форме</t>
  </si>
  <si>
    <t>работа</t>
  </si>
  <si>
    <t>Оказание услуг по техническому обслуживанию  
электробусов модели КАМАЗ 6282: Дополнительные работы, шестого периодического технического обслуживание (6ТО-1); Сезонное обслуживание (СО-весна).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</si>
</sst>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115" zoomScaleNormal="115" workbookViewId="0">
      <selection activeCell="N9" sqref="N9"/>
    </sheetView>
  </sheetViews>
  <sheetFormatPr defaultRowHeight="15" x14ac:dyDescent="0.25"/>
  <cols>
    <col min="2" max="2" width="18.4257812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</cols>
  <sheetData>
    <row r="1" spans="1:12" ht="45.6" customHeight="1" x14ac:dyDescent="0.25">
      <c r="I1" s="8" t="s">
        <v>15</v>
      </c>
      <c r="J1" s="9"/>
      <c r="K1" s="9"/>
    </row>
    <row r="3" spans="1:12" ht="18.75" x14ac:dyDescent="0.3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25" customHeight="1" x14ac:dyDescent="0.2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/>
      <c r="G5" s="11"/>
      <c r="H5" s="15" t="s">
        <v>13</v>
      </c>
      <c r="I5" s="15" t="s">
        <v>12</v>
      </c>
      <c r="J5" s="12" t="s">
        <v>14</v>
      </c>
      <c r="K5" s="11" t="s">
        <v>6</v>
      </c>
      <c r="L5" s="1"/>
    </row>
    <row r="6" spans="1:12" x14ac:dyDescent="0.25">
      <c r="A6" s="11"/>
      <c r="B6" s="11"/>
      <c r="C6" s="11"/>
      <c r="D6" s="11"/>
      <c r="E6" s="14" t="s">
        <v>9</v>
      </c>
      <c r="F6" s="14" t="s">
        <v>10</v>
      </c>
      <c r="G6" s="14" t="s">
        <v>11</v>
      </c>
      <c r="H6" s="16"/>
      <c r="I6" s="16"/>
      <c r="J6" s="13"/>
      <c r="K6" s="11"/>
      <c r="L6" s="1"/>
    </row>
    <row r="7" spans="1:12" ht="48" customHeight="1" x14ac:dyDescent="0.25">
      <c r="A7" s="11"/>
      <c r="B7" s="11"/>
      <c r="C7" s="11"/>
      <c r="D7" s="11"/>
      <c r="E7" s="14"/>
      <c r="F7" s="14"/>
      <c r="G7" s="14"/>
      <c r="H7" s="17"/>
      <c r="I7" s="17"/>
      <c r="J7" s="13"/>
      <c r="K7" s="11"/>
      <c r="L7" s="1"/>
    </row>
    <row r="8" spans="1:12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1"/>
    </row>
    <row r="9" spans="1:12" ht="210" x14ac:dyDescent="0.25">
      <c r="A9" s="2">
        <v>1</v>
      </c>
      <c r="B9" s="3" t="s">
        <v>17</v>
      </c>
      <c r="C9" s="2" t="s">
        <v>16</v>
      </c>
      <c r="D9" s="2">
        <v>1</v>
      </c>
      <c r="E9" s="4">
        <v>325400</v>
      </c>
      <c r="F9" s="4">
        <v>328300</v>
      </c>
      <c r="G9" s="4">
        <v>308500</v>
      </c>
      <c r="H9" s="4">
        <f>ROUND(STDEV(E9:G9),2)</f>
        <v>10693.14</v>
      </c>
      <c r="I9" s="4">
        <f>ROUND(H9/J9*100,2)</f>
        <v>3.33</v>
      </c>
      <c r="J9" s="4">
        <f>(E9+F9+G9)/3</f>
        <v>320733.33333333331</v>
      </c>
      <c r="K9" s="4">
        <f>J9*D9</f>
        <v>320733.33333333331</v>
      </c>
      <c r="L9" s="1"/>
    </row>
    <row r="10" spans="1:12" x14ac:dyDescent="0.25">
      <c r="A10" s="5"/>
      <c r="B10" s="5" t="s">
        <v>7</v>
      </c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  <c r="H10" s="6"/>
      <c r="I10" s="6"/>
      <c r="J10" s="6" t="s">
        <v>8</v>
      </c>
      <c r="K10" s="7">
        <f>SUM(K9:K9)</f>
        <v>320733.33333333331</v>
      </c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14">
    <mergeCell ref="I1:K1"/>
    <mergeCell ref="A3:K3"/>
    <mergeCell ref="A5:A7"/>
    <mergeCell ref="B5:B7"/>
    <mergeCell ref="C5:C7"/>
    <mergeCell ref="D5:D7"/>
    <mergeCell ref="E5:G5"/>
    <mergeCell ref="J5:J7"/>
    <mergeCell ref="K5:K7"/>
    <mergeCell ref="E6:E7"/>
    <mergeCell ref="F6:F7"/>
    <mergeCell ref="H5:H7"/>
    <mergeCell ref="I5:I7"/>
    <mergeCell ref="G6:G7"/>
  </mergeCells>
  <hyperlinks>
    <hyperlink ref="J5" location="_ftn1" display="_ftn1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2025-04-22T10:52:00Z</dcterms:modified>
</cp:coreProperties>
</file>