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aetgareevaGK\Desktop\в работе\Янаул 2025\Аутсорсинг на торги июнь 2025\"/>
    </mc:Choice>
  </mc:AlternateContent>
  <xr:revisionPtr revIDLastSave="0" documentId="13_ncr:1_{9B4A0743-63AD-4CF4-AA64-A6B069ADDE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 (2)" sheetId="1" r:id="rId1"/>
    <sheet name="Лист1" sheetId="2" r:id="rId2"/>
    <sheet name="Лист2" sheetId="3" r:id="rId3"/>
    <sheet name="Лист3" sheetId="4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5" i="1"/>
  <c r="I4" i="1"/>
  <c r="H4" i="1"/>
</calcChain>
</file>

<file path=xl/sharedStrings.xml><?xml version="1.0" encoding="utf-8"?>
<sst xmlns="http://schemas.openxmlformats.org/spreadsheetml/2006/main" count="17" uniqueCount="17">
  <si>
    <t>№</t>
  </si>
  <si>
    <t>Наименование услуги</t>
  </si>
  <si>
    <t>Минимальная арифметичес кая&lt;ц&gt;</t>
  </si>
  <si>
    <t>НМЦК</t>
  </si>
  <si>
    <t>В результате проведенного расчета Н(М)ЦК составила:</t>
  </si>
  <si>
    <t>Выполнил</t>
  </si>
  <si>
    <t>_____________</t>
  </si>
  <si>
    <t>Кол-во ком. пред., n</t>
  </si>
  <si>
    <t xml:space="preserve">Ед. изм. Кол-во сотрудников </t>
  </si>
  <si>
    <t>Цена за 1час оказания услуги (руб. без НДС)</t>
  </si>
  <si>
    <r>
      <t xml:space="preserve">Обоснование максимальной суммы договора  на оказание услуг овощеводов защищенного грунта (аутсорсининг) для нужд ООО Тепличный комбинат "Янаульский".   </t>
    </r>
    <r>
      <rPr>
        <b/>
        <sz val="11"/>
        <rFont val="Arial1"/>
      </rPr>
      <t xml:space="preserve">
</t>
    </r>
    <r>
      <rPr>
        <sz val="10"/>
        <rFont val="Arial1"/>
      </rPr>
      <t xml:space="preserve">  Начальная (максимальная) цена  рассчитана с применением рыночного метода цен поставщиков, получены предложения от 2 поставщиков.
  На основе собранных данных произведен расчет рыночной цены по ценам поставщиков и приведен в таблице.
</t>
    </r>
  </si>
  <si>
    <t>Оказание услуг овощеводов закрытого грунта (аутсорсининг) *</t>
  </si>
  <si>
    <t xml:space="preserve">*- Общее количество часов на одного сотрудника = </t>
  </si>
  <si>
    <t>Саетгареева Г.К.</t>
  </si>
  <si>
    <t>руб. без НДС</t>
  </si>
  <si>
    <t xml:space="preserve">Источник №1 </t>
  </si>
  <si>
    <t>Источник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</si>
</sst>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руб.-419];[Red]\-#,##0.00\ [$руб.-419]"/>
    <numFmt numFmtId="165" formatCode="#,##0.00\ _₽"/>
  </numFmts>
  <fonts count="13">
    <font>
      <sz val="10"/>
      <color theme="1"/>
      <name val="Arial"/>
    </font>
    <font>
      <sz val="11"/>
      <name val="Calibri"/>
      <family val="2"/>
      <charset val="204"/>
    </font>
    <font>
      <b/>
      <i/>
      <sz val="16"/>
      <name val="Arial"/>
      <family val="2"/>
      <charset val="204"/>
    </font>
    <font>
      <b/>
      <i/>
      <u/>
      <sz val="11"/>
      <name val="Arial"/>
      <family val="2"/>
      <charset val="204"/>
    </font>
    <font>
      <sz val="10"/>
      <name val="Arial1"/>
    </font>
    <font>
      <sz val="8"/>
      <name val="Arial"/>
      <family val="2"/>
      <charset val="204"/>
    </font>
    <font>
      <sz val="8"/>
      <name val="Arial1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color rgb="FF111111"/>
      <name val="Arial1"/>
    </font>
    <font>
      <b/>
      <sz val="11"/>
      <name val="Arial1"/>
    </font>
    <font>
      <sz val="9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</cellStyleXfs>
  <cellXfs count="24">
    <xf numFmtId="0" fontId="0" fillId="0" borderId="0" xfId="0"/>
    <xf numFmtId="0" fontId="4" fillId="0" borderId="0" xfId="6"/>
    <xf numFmtId="0" fontId="4" fillId="0" borderId="0" xfId="6" applyAlignment="1">
      <alignment vertical="center"/>
    </xf>
    <xf numFmtId="0" fontId="5" fillId="0" borderId="1" xfId="6" applyFont="1" applyBorder="1" applyAlignment="1">
      <alignment horizontal="center" vertical="center" wrapText="1"/>
    </xf>
    <xf numFmtId="0" fontId="4" fillId="0" borderId="2" xfId="6" applyBorder="1"/>
    <xf numFmtId="0" fontId="7" fillId="0" borderId="0" xfId="6" applyFont="1" applyAlignment="1">
      <alignment vertical="center" wrapText="1"/>
    </xf>
    <xf numFmtId="0" fontId="7" fillId="0" borderId="0" xfId="0" applyFont="1"/>
    <xf numFmtId="0" fontId="8" fillId="0" borderId="0" xfId="6" applyFont="1"/>
    <xf numFmtId="0" fontId="4" fillId="0" borderId="0" xfId="6" applyAlignment="1">
      <alignment horizontal="center" vertical="top"/>
    </xf>
    <xf numFmtId="4" fontId="9" fillId="0" borderId="0" xfId="6" applyNumberFormat="1" applyFont="1" applyAlignment="1">
      <alignment vertical="top"/>
    </xf>
    <xf numFmtId="0" fontId="8" fillId="0" borderId="0" xfId="6" applyFont="1" applyAlignment="1">
      <alignment vertical="top"/>
    </xf>
    <xf numFmtId="0" fontId="10" fillId="0" borderId="0" xfId="6" applyFont="1"/>
    <xf numFmtId="0" fontId="1" fillId="0" borderId="0" xfId="1"/>
    <xf numFmtId="0" fontId="12" fillId="0" borderId="3" xfId="6" applyFont="1" applyBorder="1" applyAlignment="1">
      <alignment horizontal="center" vertical="center" wrapText="1"/>
    </xf>
    <xf numFmtId="165" fontId="12" fillId="0" borderId="3" xfId="6" applyNumberFormat="1" applyFont="1" applyBorder="1" applyAlignment="1">
      <alignment horizontal="center" vertical="center" wrapText="1"/>
    </xf>
    <xf numFmtId="0" fontId="7" fillId="0" borderId="0" xfId="6" applyFont="1" applyAlignment="1">
      <alignment horizontal="left"/>
    </xf>
    <xf numFmtId="0" fontId="4" fillId="0" borderId="0" xfId="6" applyAlignment="1">
      <alignment horizontal="center" vertical="top"/>
    </xf>
    <xf numFmtId="0" fontId="4" fillId="0" borderId="0" xfId="6" applyAlignment="1">
      <alignment horizontal="left" vertical="center" wrapText="1"/>
    </xf>
    <xf numFmtId="0" fontId="4" fillId="0" borderId="1" xfId="6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</cellXfs>
  <cellStyles count="7">
    <cellStyle name="Excel Built-in Normal" xfId="1" xr:uid="{00000000-0005-0000-0000-000000000000}"/>
    <cellStyle name="Heading 3" xfId="2" xr:uid="{00000000-0005-0000-0000-000001000000}"/>
    <cellStyle name="Heading1" xfId="3" xr:uid="{00000000-0005-0000-0000-000002000000}"/>
    <cellStyle name="Result 1" xfId="4" xr:uid="{00000000-0005-0000-0000-000003000000}"/>
    <cellStyle name="Result2" xfId="5" xr:uid="{00000000-0005-0000-0000-000004000000}"/>
    <cellStyle name="Обычный" xfId="0" builtinId="0"/>
    <cellStyle name="Обычный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30959</xdr:colOff>
      <xdr:row>9</xdr:row>
      <xdr:rowOff>228239</xdr:rowOff>
    </xdr:from>
    <xdr:to>
      <xdr:col>1</xdr:col>
      <xdr:colOff>362879</xdr:colOff>
      <xdr:row>11</xdr:row>
      <xdr:rowOff>41361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80800" y="3756240"/>
          <a:ext cx="331920" cy="30456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</xdr:sp>
    <xdr:clientData/>
  </xdr:twoCellAnchor>
  <xdr:twoCellAnchor editAs="oneCell">
    <xdr:from>
      <xdr:col>1</xdr:col>
      <xdr:colOff>30959</xdr:colOff>
      <xdr:row>9</xdr:row>
      <xdr:rowOff>228239</xdr:rowOff>
    </xdr:from>
    <xdr:to>
      <xdr:col>1</xdr:col>
      <xdr:colOff>362879</xdr:colOff>
      <xdr:row>11</xdr:row>
      <xdr:rowOff>41361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80800" y="3756240"/>
          <a:ext cx="331920" cy="30456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2"/>
  <sheetViews>
    <sheetView tabSelected="1" zoomScale="102" workbookViewId="0">
      <selection activeCell="N5" sqref="N5"/>
    </sheetView>
  </sheetViews>
  <sheetFormatPr defaultColWidth="9.140625" defaultRowHeight="12.75"/>
  <cols>
    <col min="1" max="1" width="3.5703125" style="1" customWidth="1"/>
    <col min="2" max="2" width="30.140625" style="1" customWidth="1"/>
    <col min="3" max="3" width="8.140625" style="1" customWidth="1"/>
    <col min="4" max="4" width="8.7109375" style="1" customWidth="1"/>
    <col min="5" max="5" width="13.42578125" style="1" customWidth="1"/>
    <col min="6" max="6" width="13.28515625" style="1" customWidth="1"/>
    <col min="7" max="7" width="13.28515625" style="1" hidden="1" customWidth="1"/>
    <col min="8" max="8" width="16.140625" style="1" customWidth="1"/>
    <col min="9" max="9" width="12.5703125" style="1" customWidth="1"/>
    <col min="10" max="10" width="1.28515625" style="1" customWidth="1"/>
    <col min="11" max="255" width="9.140625" style="1"/>
  </cols>
  <sheetData>
    <row r="1" spans="1:11" ht="96.75" customHeight="1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2"/>
    </row>
    <row r="2" spans="1:11" ht="27" customHeight="1">
      <c r="A2" s="18" t="s">
        <v>0</v>
      </c>
      <c r="B2" s="19" t="s">
        <v>1</v>
      </c>
      <c r="C2" s="19" t="s">
        <v>8</v>
      </c>
      <c r="D2" s="19" t="s">
        <v>7</v>
      </c>
      <c r="E2" s="20" t="s">
        <v>9</v>
      </c>
      <c r="F2" s="21"/>
      <c r="G2" s="21"/>
      <c r="H2" s="22" t="s">
        <v>2</v>
      </c>
      <c r="I2" s="23" t="s">
        <v>3</v>
      </c>
      <c r="J2" s="4"/>
    </row>
    <row r="3" spans="1:11" ht="85.5" customHeight="1">
      <c r="A3" s="18"/>
      <c r="B3" s="19"/>
      <c r="C3" s="19"/>
      <c r="D3" s="19"/>
      <c r="E3" s="3" t="s">
        <v>15</v>
      </c>
      <c r="F3" s="3" t="s">
        <v>16</v>
      </c>
      <c r="G3" s="3"/>
      <c r="H3" s="22"/>
      <c r="I3" s="23"/>
    </row>
    <row r="4" spans="1:11" ht="50.25" customHeight="1">
      <c r="A4" s="13">
        <v>1</v>
      </c>
      <c r="B4" s="13" t="s">
        <v>11</v>
      </c>
      <c r="C4" s="13">
        <v>15</v>
      </c>
      <c r="D4" s="13">
        <v>2</v>
      </c>
      <c r="E4" s="14">
        <v>620</v>
      </c>
      <c r="F4" s="14">
        <v>650</v>
      </c>
      <c r="G4" s="14"/>
      <c r="H4" s="14">
        <f>MIN(E4:G4)</f>
        <v>620</v>
      </c>
      <c r="I4" s="14">
        <f>H4*E7*C4</f>
        <v>10713600</v>
      </c>
    </row>
    <row r="5" spans="1:11">
      <c r="B5" s="5"/>
      <c r="C5" s="6"/>
      <c r="D5" s="6"/>
      <c r="E5" s="14"/>
      <c r="F5" s="14"/>
      <c r="G5" s="14"/>
      <c r="H5" s="6"/>
      <c r="I5" s="14">
        <f>I4</f>
        <v>10713600</v>
      </c>
    </row>
    <row r="6" spans="1:11">
      <c r="C6" s="7"/>
      <c r="D6" s="7"/>
      <c r="E6" s="7"/>
      <c r="F6" s="7"/>
      <c r="G6" s="7"/>
      <c r="H6" s="7"/>
      <c r="I6" s="7"/>
    </row>
    <row r="7" spans="1:11">
      <c r="B7" s="1" t="s">
        <v>12</v>
      </c>
      <c r="C7" s="7"/>
      <c r="D7" s="7"/>
      <c r="E7" s="15">
        <v>1152</v>
      </c>
      <c r="F7" s="7"/>
      <c r="G7" s="7"/>
      <c r="H7" s="7"/>
      <c r="I7" s="7"/>
    </row>
    <row r="8" spans="1:11">
      <c r="C8" s="7"/>
      <c r="D8" s="7"/>
      <c r="E8" s="7"/>
      <c r="F8" s="7"/>
      <c r="G8" s="7"/>
      <c r="H8" s="7"/>
      <c r="I8" s="7"/>
    </row>
    <row r="9" spans="1:11">
      <c r="C9" s="7"/>
      <c r="D9" s="7"/>
      <c r="E9" s="7"/>
      <c r="F9" s="7"/>
      <c r="G9" s="7"/>
      <c r="H9" s="7"/>
      <c r="I9" s="7"/>
    </row>
    <row r="10" spans="1:11" ht="15.75" customHeight="1">
      <c r="B10" s="16" t="s">
        <v>4</v>
      </c>
      <c r="C10" s="16"/>
      <c r="D10" s="16"/>
      <c r="E10" s="16"/>
      <c r="F10" s="16"/>
      <c r="G10" s="8"/>
      <c r="H10" s="9">
        <f>I5</f>
        <v>10713600</v>
      </c>
      <c r="I10" s="10" t="s">
        <v>14</v>
      </c>
    </row>
    <row r="11" spans="1:11" ht="21" customHeight="1">
      <c r="B11" s="8"/>
      <c r="C11" s="8"/>
      <c r="D11" s="8"/>
      <c r="E11" s="8"/>
      <c r="F11" s="8"/>
      <c r="G11" s="8"/>
      <c r="H11" s="9"/>
      <c r="I11" s="10"/>
    </row>
    <row r="12" spans="1:11">
      <c r="B12" s="11" t="s">
        <v>5</v>
      </c>
      <c r="C12" s="11"/>
      <c r="D12" s="11"/>
      <c r="E12" s="11"/>
      <c r="F12" s="11" t="s">
        <v>6</v>
      </c>
      <c r="G12" s="11"/>
      <c r="H12" s="11" t="s">
        <v>13</v>
      </c>
    </row>
  </sheetData>
  <mergeCells count="9">
    <mergeCell ref="B10:F10"/>
    <mergeCell ref="A1:J1"/>
    <mergeCell ref="A2:A3"/>
    <mergeCell ref="B2:B3"/>
    <mergeCell ref="C2:C3"/>
    <mergeCell ref="D2:D3"/>
    <mergeCell ref="E2:G2"/>
    <mergeCell ref="H2:H3"/>
    <mergeCell ref="I2:I3"/>
  </mergeCells>
  <printOptions gridLines="1"/>
  <pageMargins left="0.39375000000000004" right="0.39375000000000004" top="0.39375000000000004" bottom="0.39375000000000004" header="0.51180555555555496" footer="0.51180555555555496"/>
  <pageSetup paperSize="9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1"/>
  <sheetViews>
    <sheetView zoomScale="135" workbookViewId="0"/>
  </sheetViews>
  <sheetFormatPr defaultColWidth="8.85546875" defaultRowHeight="15"/>
  <cols>
    <col min="1" max="257" width="8.85546875" style="12"/>
  </cols>
  <sheetData/>
  <printOptions gridLines="1"/>
  <pageMargins left="0.7" right="0.7" top="1.14375" bottom="1.14375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1"/>
  <sheetViews>
    <sheetView zoomScale="135" workbookViewId="0"/>
  </sheetViews>
  <sheetFormatPr defaultColWidth="8.85546875" defaultRowHeight="15"/>
  <cols>
    <col min="1" max="257" width="8.85546875" style="12"/>
  </cols>
  <sheetData/>
  <printOptions gridLines="1"/>
  <pageMargins left="0.7" right="0.7" top="1.14375" bottom="1.14375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"/>
  <sheetViews>
    <sheetView zoomScale="135" workbookViewId="0"/>
  </sheetViews>
  <sheetFormatPr defaultColWidth="8.85546875" defaultRowHeight="15"/>
  <cols>
    <col min="1" max="257" width="8.85546875" style="12"/>
  </cols>
  <sheetData/>
  <printOptions gridLines="1"/>
  <pageMargins left="0.7" right="0.7" top="1.14375" bottom="1.143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Лист3 (2)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Галимзанов Азат Вакилевич</dc:creator>
  <dc:description/>
  <cp:lastModifiedBy>Саетгареева Гузель Камилевна</cp:lastModifiedBy>
  <cp:revision>3</cp:revision>
  <cp:lastPrinted>2025-06-10T11:21:19Z</cp:lastPrinted>
  <dcterms:created xsi:type="dcterms:W3CDTF">2022-08-23T18:42:43Z</dcterms:created>
  <dcterms:modified xsi:type="dcterms:W3CDTF">2025-06-10T11:21:23Z</dcterms:modified>
  <dc:language>en-US</dc:language>
</cp:coreProperties>
</file>